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fileSharing readOnlyRecommended="1"/>
  <workbookPr autoCompressPictures="0" defaultThemeVersion="124226"/>
  <mc:AlternateContent xmlns:mc="http://schemas.openxmlformats.org/markup-compatibility/2006">
    <mc:Choice Requires="x15">
      <x15ac:absPath xmlns:x15ac="http://schemas.microsoft.com/office/spreadsheetml/2010/11/ac" url="https://hgac.sharepoint.com/sites/H-GACCentral/state-required-reports/2020 State Required Reports/2020 State Auditor's Report/Section 391.0095 (c)/"/>
    </mc:Choice>
  </mc:AlternateContent>
  <xr:revisionPtr revIDLastSave="0" documentId="8_{721736AB-ED42-4343-A3BA-A1B65683A0E3}" xr6:coauthVersionLast="45" xr6:coauthVersionMax="45" xr10:uidLastSave="{00000000-0000-0000-0000-000000000000}"/>
  <bookViews>
    <workbookView xWindow="-120" yWindow="-120" windowWidth="20730" windowHeight="11160" tabRatio="840" xr2:uid="{00000000-000D-0000-FFFF-FFFF00000000}"/>
  </bookViews>
  <sheets>
    <sheet name="Cover Page" sheetId="1" r:id="rId1"/>
    <sheet name="Deliverables" sheetId="2" r:id="rId2"/>
    <sheet name="Narrative" sheetId="3" r:id="rId3"/>
    <sheet name="Budget" sheetId="9" r:id="rId4"/>
    <sheet name="QA_CA" sheetId="8" r:id="rId5"/>
    <sheet name="Attachments" sheetId="6" r:id="rId6"/>
  </sheets>
  <definedNames>
    <definedName name="_xlnm.Print_Titles" localSheetId="1">Deliverables!$1:$2</definedName>
  </definedNames>
  <calcPr calcId="191029"/>
  <customWorkbookViews>
    <customWorkbookView name="Test" guid="{60907736-4DA6-4CA4-8A0B-C962663BF4C5}" maximized="1" windowWidth="1596" windowHeight="67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12" i="9" l="1"/>
  <c r="F12" i="9" l="1"/>
  <c r="C12" i="9" l="1"/>
  <c r="B12" i="9"/>
</calcChain>
</file>

<file path=xl/sharedStrings.xml><?xml version="1.0" encoding="utf-8"?>
<sst xmlns="http://schemas.openxmlformats.org/spreadsheetml/2006/main" count="210" uniqueCount="191">
  <si>
    <t>Quarterly Progress Report</t>
  </si>
  <si>
    <t>FY 2020 Q2</t>
  </si>
  <si>
    <t>Entity: Houston-Galveston Area Council</t>
  </si>
  <si>
    <t>Contract No: 582-20-10159</t>
  </si>
  <si>
    <t xml:space="preserve"> Project Name: Spring Creek Watershed Protection Plan Development</t>
  </si>
  <si>
    <t>Date Submitted: 6/18/20</t>
  </si>
  <si>
    <t>Contractor Project Manager: Justin Bower</t>
  </si>
  <si>
    <t xml:space="preserve">TCEQ Project Manager: Jessica Uramkin </t>
  </si>
  <si>
    <t>Approval* Signature:                                                        Date:</t>
  </si>
  <si>
    <t xml:space="preserve">* The TCEQ Project Manager's signature indicates that the QPR is accepted as a project deliverable and also authorizes any changes in deliverable due dates requested in the Deliverables sheet. Approved due date changes should be inserted in the "Current Due Date" column in the next QPR. </t>
  </si>
  <si>
    <t xml:space="preserve">1. When ready to submit the QPR to TCEQ, the Contractor Project Manager must date and sign the cover page with an electronic signature (i.e., scanned signature). Send the signed Excel document to the TCEQ Project Manager. </t>
  </si>
  <si>
    <t xml:space="preserve">2. The TCEQ Project Manager will review and either: 1) Send back with comments or 2) approve, sign, date, and e-mail a scanned copy of the approved QPR to the Contractor Project Manager. </t>
  </si>
  <si>
    <t>3. After addressing comments email the updated Excel document the TCEQ Project Manager, along with a new date next to the electronic signature.</t>
  </si>
  <si>
    <t>4. The TCEQ Project Manager will sign, date, scan and send the approved QPR to the Contractor Project Manager. A final version of the Excel document will also be sent.</t>
  </si>
  <si>
    <r>
      <t xml:space="preserve">If a deliverable </t>
    </r>
    <r>
      <rPr>
        <b/>
        <u/>
        <sz val="11"/>
        <color theme="1"/>
        <rFont val="Calibri"/>
        <family val="2"/>
        <scheme val="minor"/>
      </rPr>
      <t>is</t>
    </r>
    <r>
      <rPr>
        <b/>
        <sz val="11"/>
        <color theme="1"/>
        <rFont val="Calibri"/>
        <family val="2"/>
        <scheme val="minor"/>
      </rPr>
      <t xml:space="preserve"> or </t>
    </r>
    <r>
      <rPr>
        <b/>
        <u/>
        <sz val="11"/>
        <color theme="1"/>
        <rFont val="Calibri"/>
        <family val="2"/>
        <scheme val="minor"/>
      </rPr>
      <t>will be</t>
    </r>
    <r>
      <rPr>
        <b/>
        <sz val="11"/>
        <color theme="1"/>
        <rFont val="Calibri"/>
        <family val="2"/>
        <scheme val="minor"/>
      </rPr>
      <t xml:space="preserve"> late, a new due date must be proposed.  If this is the case, a justification describing the circumstances necessitating the new due date must be provided.  </t>
    </r>
  </si>
  <si>
    <t>ID#</t>
  </si>
  <si>
    <t>Sub Task #</t>
  </si>
  <si>
    <t>Deliverable</t>
  </si>
  <si>
    <t>Current Due Date</t>
  </si>
  <si>
    <t>Date Sent</t>
  </si>
  <si>
    <t>Discussion of Progress Last Quarter (Delete info from prior QPRs, and leave blank if no progress occurred)</t>
  </si>
  <si>
    <t>Proposed New Due Date</t>
  </si>
  <si>
    <t>QPR (20Q1)</t>
  </si>
  <si>
    <t>Submitted to the TCEQ PM</t>
  </si>
  <si>
    <t>QPR (20Q2)</t>
  </si>
  <si>
    <t>QPR (20Q3)</t>
  </si>
  <si>
    <t>QPR (20Q4)</t>
  </si>
  <si>
    <t>QPR (21Q1)</t>
  </si>
  <si>
    <t>QPR (21Q2)</t>
  </si>
  <si>
    <t>QPR (21Q3)</t>
  </si>
  <si>
    <t>QPR (21Q4)</t>
  </si>
  <si>
    <t>Invoice (20Q1)</t>
  </si>
  <si>
    <t>12/131/2019</t>
  </si>
  <si>
    <t xml:space="preserve">FSR to be submitted prior to the end of the month, after close of books for the quarter. </t>
  </si>
  <si>
    <t>Invoice (20Q2)</t>
  </si>
  <si>
    <t>Invoice (20Q3)</t>
  </si>
  <si>
    <t>Invoice (20Q4)</t>
  </si>
  <si>
    <t>Invoice (21Q1)</t>
  </si>
  <si>
    <t>Invoice (21Q2)</t>
  </si>
  <si>
    <t>Invoice (21Q3)</t>
  </si>
  <si>
    <t>Invoice (21Q4)_June</t>
  </si>
  <si>
    <t>Invoice (21Q4)_July</t>
  </si>
  <si>
    <t>Invoice (21Q4)_Aug</t>
  </si>
  <si>
    <t>Post-Award Notes</t>
  </si>
  <si>
    <t>Post-award meeting held in Austin on 9/30/19.</t>
  </si>
  <si>
    <t>Quarterly Call (20Q2)</t>
  </si>
  <si>
    <t>Discussed progress, deliverable dates</t>
  </si>
  <si>
    <t>Quarterly Call (20Q3)</t>
  </si>
  <si>
    <t>Quarterly Call (20Q4)</t>
  </si>
  <si>
    <t>Quarterly Call (21Q1)</t>
  </si>
  <si>
    <t>Quarterly Call (21Q2)</t>
  </si>
  <si>
    <t>Quarterly Call (21Q3)</t>
  </si>
  <si>
    <t>Quarterly Call (21Q4)</t>
  </si>
  <si>
    <t>EPA Coordination Call (If Requested)</t>
  </si>
  <si>
    <t>Annual Report Article (If Requested)</t>
  </si>
  <si>
    <t>FY21 Annual Budget Update</t>
  </si>
  <si>
    <t>FY22 Annual Budget Update</t>
  </si>
  <si>
    <t>QAPP Planning Meeting Notes</t>
  </si>
  <si>
    <t>QAPP planning meeting held in Austin on 9/30/19.</t>
  </si>
  <si>
    <t>Draft Modeling QAPP</t>
  </si>
  <si>
    <t>QAPP submitted to TCEQ PM.</t>
  </si>
  <si>
    <t>Final Modeling QAPP</t>
  </si>
  <si>
    <t>QAPP executed 4/16/20</t>
  </si>
  <si>
    <t>Ambient water quality analyses for Spring Creek</t>
  </si>
  <si>
    <t>Ambient water quality analyses for Spring Creek (update in data analysis summary report)</t>
  </si>
  <si>
    <t>Ambient water quality analyses for West Fork San Jacinto, Lake Creek, and Cypress Creek watersheds (in data analysis summary report update)</t>
  </si>
  <si>
    <t>DMR and SSO analysis for Spring Creek</t>
  </si>
  <si>
    <t>DMR and SSO analysis for Spring Creek (update, in data analysis summary report update)</t>
  </si>
  <si>
    <t>DMR and SSO analysis for West Fork San Jacinto, Lake Creek, and Cypress Creek watersheds (in data analysis summary report update)</t>
  </si>
  <si>
    <t>Data Analysis Summary Report for Spring Creek</t>
  </si>
  <si>
    <t>Draft report submitted to TCEQ PM</t>
  </si>
  <si>
    <t>Data Analysis Summary Report for Spring Creek (update)</t>
  </si>
  <si>
    <t>Data Analysis Summary Report for West Fork San Jacinto, Lake Creek, and Cypress Creek watersheds</t>
  </si>
  <si>
    <t>Update existing LDCs</t>
  </si>
  <si>
    <r>
      <t xml:space="preserve">LDC analysis of </t>
    </r>
    <r>
      <rPr>
        <i/>
        <sz val="11"/>
        <color theme="1"/>
        <rFont val="Calibri"/>
        <family val="2"/>
        <scheme val="minor"/>
      </rPr>
      <t xml:space="preserve">E. coli </t>
    </r>
    <r>
      <rPr>
        <sz val="11"/>
        <color theme="1"/>
        <rFont val="Calibri"/>
        <family val="2"/>
        <scheme val="minor"/>
      </rPr>
      <t>and DO at watershed  sites referenced in QAPP complete</t>
    </r>
  </si>
  <si>
    <t>Update existing SELECT</t>
  </si>
  <si>
    <t>Draft Modeling Report</t>
  </si>
  <si>
    <t>Final Modeling Report (30 days after TCEQ comments)</t>
  </si>
  <si>
    <t>Draft PPP</t>
  </si>
  <si>
    <t>Final PPP (30 days after TCEQ comments)</t>
  </si>
  <si>
    <t>Stakeholder contact list</t>
  </si>
  <si>
    <t>Stakeholder Communication Documentation (20Q1)</t>
  </si>
  <si>
    <t>Attached as separate documentation with QPR for Q1.</t>
  </si>
  <si>
    <t>Stakeholder Communication Documentation (20Q2)</t>
  </si>
  <si>
    <t>Attached as separate documentation with QPR for Q2.</t>
  </si>
  <si>
    <t>Stakeholder Communication Documentation (20Q3)</t>
  </si>
  <si>
    <t>Attached as separate documentation with QPR for Q3.</t>
  </si>
  <si>
    <t>Stakeholder Communication Documentation (20Q4)</t>
  </si>
  <si>
    <t>Stakeholder Communication Documentation (21Q1)</t>
  </si>
  <si>
    <t>Stakeholder Communication Documentation (21Q2)</t>
  </si>
  <si>
    <t>Stakeholder Communication Documentation (21Q3)</t>
  </si>
  <si>
    <t>Stakeholder Communication Documentation (21Q4)</t>
  </si>
  <si>
    <t>Stakeholder Meeting Documentation (20Q2)</t>
  </si>
  <si>
    <t>Stakeholder Meeting Documentation (20Q3)</t>
  </si>
  <si>
    <t>Stakeholder Meeting Documentation (20Q4)</t>
  </si>
  <si>
    <t>Stakeholder Meeting Documentation (21Q1)</t>
  </si>
  <si>
    <t>Stakeholder Meeting Documentation (21Q2)</t>
  </si>
  <si>
    <t>Stakeholder Meeting Documentation (21Q3)</t>
  </si>
  <si>
    <t>Stakeholder Meeting Documentation (21Q4)</t>
  </si>
  <si>
    <t>Other Public Meetings (1)</t>
  </si>
  <si>
    <t>Other Public Meetings (2)</t>
  </si>
  <si>
    <t>Other Public Meetings (3)</t>
  </si>
  <si>
    <t>Other Public Meetings (4)</t>
  </si>
  <si>
    <t>Other Public Meetings (5)</t>
  </si>
  <si>
    <t>Other Public Meetings (6)</t>
  </si>
  <si>
    <t>Other Public Meetings (7+ as applicable)</t>
  </si>
  <si>
    <t>Education and Outreach Event (1)</t>
  </si>
  <si>
    <t>Education and Outreach Event (2)</t>
  </si>
  <si>
    <t>Education and Outreach Event (3)</t>
  </si>
  <si>
    <t>Education and Outreach Event (4)</t>
  </si>
  <si>
    <t>Education and Outreach Event (5+ as applicable)</t>
  </si>
  <si>
    <t>Draft watershed stakeholder coordination task report</t>
  </si>
  <si>
    <t>Final watershed stakeholder coordination task report</t>
  </si>
  <si>
    <t>WPP Development Update (20Q1)</t>
  </si>
  <si>
    <t>H-GAC staff began updating information resources and non-QAPP coverage data from characterization report (stakeholder lists, conversations about watershed efforts, etc.)</t>
  </si>
  <si>
    <t>WPP Development Update (20Q2)</t>
  </si>
  <si>
    <t>H-GAC staff produced WPP Timeline and Document Review Plan, and Public Participation Plan</t>
  </si>
  <si>
    <t>WPP Development Update (20Q3)</t>
  </si>
  <si>
    <t>Aside from stakeholder development, no action taken</t>
  </si>
  <si>
    <t>WPP Development Update (20Q4)</t>
  </si>
  <si>
    <t>WPP Development Update (21Q1)</t>
  </si>
  <si>
    <t>WPP Development Update (21Q2)</t>
  </si>
  <si>
    <t>WPP Development Update (21Q3)</t>
  </si>
  <si>
    <t>WPP Development Update (21Q4)</t>
  </si>
  <si>
    <t>WPP timeline and document review plan</t>
  </si>
  <si>
    <t>Draft nine-element WPP to stakeholders and the TCEQ</t>
  </si>
  <si>
    <t>Revised nine-element WPP to EPA (30 days after stakeholder approval and TCEQ comments)</t>
  </si>
  <si>
    <t>Draft Executive Summary</t>
  </si>
  <si>
    <t>Final Executive Summary</t>
  </si>
  <si>
    <t>Documentation of Executive Summary and Final WPP made available to stakeholders</t>
  </si>
  <si>
    <t>Four hard copies and one electronic copy of final WPP Submitted to TCEQ</t>
  </si>
  <si>
    <t xml:space="preserve">Final approved QPR as Final Report </t>
  </si>
  <si>
    <t>Task/Issue</t>
  </si>
  <si>
    <t>Additional Description of Quarterly Activities, Milestones, and Issues</t>
  </si>
  <si>
    <t>1-Project Administration</t>
  </si>
  <si>
    <r>
      <t xml:space="preserve">QPR for Q2 submitted 4/30/20, delayed by COVID-19 response. Conference call held 5/7/20, notes approved on </t>
    </r>
    <r>
      <rPr>
        <sz val="11"/>
        <color theme="1"/>
        <rFont val="Calibri"/>
        <family val="2"/>
        <scheme val="minor"/>
      </rPr>
      <t>5/8/20.</t>
    </r>
  </si>
  <si>
    <t>2-Quality Assurance</t>
  </si>
  <si>
    <t xml:space="preserve">QAPP final draft approved, executed on  4/16/20.  </t>
  </si>
  <si>
    <t>3-Water Quality Data Acquisition and Evaluation</t>
  </si>
  <si>
    <t>After QAPP approval, H-GAC staff analyzed ambient, DMR and SSO data for the Data Summary Report. The first draft of the report was subbmitted to TCEQ on 5/26/20.</t>
  </si>
  <si>
    <t>4-Modeling</t>
  </si>
  <si>
    <r>
      <t xml:space="preserve">After QAPP approval, H-GAC staff used LDC modeling for </t>
    </r>
    <r>
      <rPr>
        <i/>
        <sz val="11"/>
        <color theme="1"/>
        <rFont val="Calibri"/>
        <family val="2"/>
        <scheme val="minor"/>
      </rPr>
      <t xml:space="preserve">E. coli </t>
    </r>
    <r>
      <rPr>
        <sz val="11"/>
        <color theme="1"/>
        <rFont val="Calibri"/>
        <family val="2"/>
        <scheme val="minor"/>
      </rPr>
      <t>and DO in the watershed. SELECT analysis to follow.</t>
    </r>
  </si>
  <si>
    <t>5-Watershed Stakeholder Coordination</t>
  </si>
  <si>
    <t xml:space="preserve">In anticipation of the first public meeting (7/29), stakeholder relationship development has become the focus of recent interactions. Key partners (city, county, agency, and community organization representatives) have been contacted in one-on-one settings to explain project details and encourage participation in the steering committee. Several remote events have been attended in promotion of or as supplement to the project, see stakeholder contact documentation for more details. </t>
  </si>
  <si>
    <t>6-WPP Development</t>
  </si>
  <si>
    <t>No specific action was taken in this quarter. However, as described above, stakeholder coordination in anticipation of the first public meeting to beging the WPP process has been the focus of this quarter.</t>
  </si>
  <si>
    <t>7-Final Report</t>
  </si>
  <si>
    <t>No specific action was taken in this quarter.</t>
  </si>
  <si>
    <t>Note: The purpose of this sheet is to provide for an ongoing discussion of tasks to document overall progress and to raise any overall issues that don't relate to specific deliverables.</t>
  </si>
  <si>
    <t xml:space="preserve">Note: Please address activities and issues related to contract amendments, budget revisions, and other administrative matters under Task 1.  </t>
  </si>
  <si>
    <r>
      <rPr>
        <b/>
        <sz val="11"/>
        <color theme="1"/>
        <rFont val="Calibri"/>
        <family val="2"/>
        <scheme val="minor"/>
      </rPr>
      <t xml:space="preserve">Budget By Fiscal Year: Match and Federal totals </t>
    </r>
    <r>
      <rPr>
        <sz val="11"/>
        <color theme="1"/>
        <rFont val="Calibri"/>
        <family val="2"/>
        <scheme val="minor"/>
      </rPr>
      <t xml:space="preserve">
</t>
    </r>
  </si>
  <si>
    <t>Section I: The current Budget by FY. If the last QPR had a new budget in Section III, that budget should be entered here.</t>
  </si>
  <si>
    <t>Section II: The quarterly invoice totals to date this FY, and the estimated amounts for the quarter this QPR is reporting. If this table indicates the total spending this FY will be different from what is indicated in Section I, then enter a revised budget by FY in Section III.</t>
  </si>
  <si>
    <t>Section III: A revised Budget by FY with justifications, entered whenever actual or expected spending is different from the current budget.</t>
  </si>
  <si>
    <t>Section I: Current Budget by FY</t>
  </si>
  <si>
    <t>Section II: Current FY Quarterly Spending:</t>
  </si>
  <si>
    <t>Match</t>
  </si>
  <si>
    <t>Federal</t>
  </si>
  <si>
    <t>FY20:</t>
  </si>
  <si>
    <t>Q1:</t>
  </si>
  <si>
    <t>FY21:</t>
  </si>
  <si>
    <t>Q2:</t>
  </si>
  <si>
    <t>Q3:</t>
  </si>
  <si>
    <t>Q4:</t>
  </si>
  <si>
    <t>Total:</t>
  </si>
  <si>
    <t xml:space="preserve">Section III: Has the total budget for this fiscal year changed?  </t>
  </si>
  <si>
    <t>If so, provide new budget by fiscal year estimates and justification for the change in the table below.</t>
  </si>
  <si>
    <t>New Budget by FY:</t>
  </si>
  <si>
    <t>Justification</t>
  </si>
  <si>
    <t>Totals:</t>
  </si>
  <si>
    <t>Have any nonconformances occurred in the previous quarter? Yes/No</t>
  </si>
  <si>
    <t>NA</t>
  </si>
  <si>
    <r>
      <t xml:space="preserve">Add any nonconformances and the corresponding corrective actions to the Corrective Action Status Table below. Nonconformances </t>
    </r>
    <r>
      <rPr>
        <u/>
        <sz val="11"/>
        <color theme="1"/>
        <rFont val="Calibri"/>
        <family val="2"/>
        <scheme val="minor"/>
      </rPr>
      <t>must</t>
    </r>
    <r>
      <rPr>
        <sz val="11"/>
        <color theme="1"/>
        <rFont val="Calibri"/>
        <family val="2"/>
        <scheme val="minor"/>
      </rPr>
      <t xml:space="preserve"> be communicated to the NPS Project Manager immediately via email and a Corrective Action Plan submitted within 14 days of the nonconformance occurring.</t>
    </r>
  </si>
  <si>
    <t>Corrective Action Status Table</t>
  </si>
  <si>
    <t>Corrective Action #</t>
  </si>
  <si>
    <t>Date Issued</t>
  </si>
  <si>
    <t>Description of Deficiency</t>
  </si>
  <si>
    <t>Action Taken</t>
  </si>
  <si>
    <t>Date Closed</t>
  </si>
  <si>
    <t>Please provide a listing of deliverables provided along with the QPR, and delete attachment references from prior quarters.  Reference the "Deliverables Report" to get the Deliverable ID, Subtask #, and Deliverable Name.</t>
  </si>
  <si>
    <t>Deliverable ID</t>
  </si>
  <si>
    <t>Subtask #</t>
  </si>
  <si>
    <t>Deliverable Name</t>
  </si>
  <si>
    <t>Attachment File Name</t>
  </si>
  <si>
    <t>Stakeholder Communication FY20Q3.docx</t>
  </si>
  <si>
    <t>estimate</t>
  </si>
  <si>
    <t>included with Task 5.3 Stakeholder Communication</t>
  </si>
  <si>
    <t>Yes</t>
  </si>
  <si>
    <r>
      <t xml:space="preserve">Data analyses for ambient data completed </t>
    </r>
    <r>
      <rPr>
        <sz val="11"/>
        <color theme="1"/>
        <rFont val="Calibri"/>
        <family val="2"/>
        <scheme val="minor"/>
      </rPr>
      <t>4/30/20, report submitted to TCEQ PM on 5/26/20</t>
    </r>
  </si>
  <si>
    <r>
      <t xml:space="preserve">Data analyses for DMR and SSO data </t>
    </r>
    <r>
      <rPr>
        <sz val="11"/>
        <color theme="1"/>
        <rFont val="Calibri"/>
        <family val="2"/>
        <scheme val="minor"/>
      </rPr>
      <t>completed 4/30/20, report submitted to TCEQ PM on 5/26/20</t>
    </r>
  </si>
  <si>
    <t>Approval Signature:                                                          Date: 7/27/20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</si>
</sst>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m/dd/yy;@"/>
    <numFmt numFmtId="165" formatCode="&quot;$&quot;#,##0.00"/>
    <numFmt numFmtId="166" formatCode="&quot;$&quot;#,##0"/>
    <numFmt numFmtId="167" formatCode="m/d/yy;@"/>
  </numFmts>
  <fonts count="16" x14ac:knownFonts="1">
    <font>
      <sz val="11"/>
      <color theme="1"/>
      <name val="Calibri"/>
      <family val="2"/>
      <scheme val="minor"/>
    </font>
    <font>
      <b/>
      <sz val="11"/>
      <color theme="1"/>
      <name val="Calibri"/>
      <family val="2"/>
      <scheme val="minor"/>
    </font>
    <font>
      <sz val="15"/>
      <color theme="1"/>
      <name val="Calibri"/>
      <family val="2"/>
      <scheme val="minor"/>
    </font>
    <font>
      <b/>
      <sz val="11"/>
      <color rgb="FF000000"/>
      <name val="Calibri"/>
      <family val="2"/>
    </font>
    <font>
      <b/>
      <sz val="15"/>
      <color theme="1"/>
      <name val="Calibri"/>
      <family val="2"/>
      <scheme val="minor"/>
    </font>
    <font>
      <sz val="10"/>
      <color theme="1"/>
      <name val="Calibri"/>
      <family val="2"/>
      <scheme val="minor"/>
    </font>
    <font>
      <b/>
      <u/>
      <sz val="11"/>
      <color theme="1"/>
      <name val="Calibri"/>
      <family val="2"/>
      <scheme val="minor"/>
    </font>
    <font>
      <sz val="8"/>
      <name val="Calibri"/>
      <family val="2"/>
      <scheme val="minor"/>
    </font>
    <font>
      <b/>
      <sz val="12"/>
      <color theme="1"/>
      <name val="Times New Roman"/>
      <family val="1"/>
    </font>
    <font>
      <sz val="12"/>
      <color theme="1"/>
      <name val="Times New Roman"/>
      <family val="1"/>
    </font>
    <font>
      <u/>
      <sz val="11"/>
      <color theme="1"/>
      <name val="Calibri"/>
      <family val="2"/>
      <scheme val="minor"/>
    </font>
    <font>
      <u/>
      <sz val="11"/>
      <color theme="10"/>
      <name val="Calibri"/>
      <family val="2"/>
      <scheme val="minor"/>
    </font>
    <font>
      <u/>
      <sz val="11"/>
      <color theme="11"/>
      <name val="Calibri"/>
      <family val="2"/>
      <scheme val="minor"/>
    </font>
    <font>
      <i/>
      <sz val="11"/>
      <color theme="1"/>
      <name val="Calibri"/>
      <family val="2"/>
      <scheme val="minor"/>
    </font>
    <font>
      <sz val="11"/>
      <color rgb="FF000000"/>
      <name val="Calibri"/>
      <family val="2"/>
      <scheme val="minor"/>
    </font>
    <font>
      <sz val="11"/>
      <color rgb="FFFF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rgb="FFC0C0C0"/>
      </patternFill>
    </fill>
    <fill>
      <patternFill patternType="solid">
        <fgColor rgb="FFFFFF00"/>
        <bgColor indexed="64"/>
      </patternFill>
    </fill>
    <fill>
      <patternFill patternType="solid">
        <fgColor rgb="FFFFFF00"/>
        <bgColor rgb="FFC0C0C0"/>
      </patternFill>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bottom style="thin">
        <color auto="1"/>
      </bottom>
      <diagonal/>
    </border>
    <border>
      <left style="thin">
        <color indexed="64"/>
      </left>
      <right/>
      <top/>
      <bottom/>
      <diagonal/>
    </border>
    <border>
      <left style="thin">
        <color auto="1"/>
      </left>
      <right style="thin">
        <color auto="1"/>
      </right>
      <top/>
      <bottom style="thin">
        <color auto="1"/>
      </bottom>
      <diagonal/>
    </border>
  </borders>
  <cellStyleXfs count="9">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96">
    <xf numFmtId="0" fontId="0" fillId="0" borderId="0" xfId="0"/>
    <xf numFmtId="0" fontId="2" fillId="0" borderId="0" xfId="0" applyFont="1"/>
    <xf numFmtId="0" fontId="0" fillId="0" borderId="1" xfId="0" applyBorder="1" applyAlignment="1">
      <alignment wrapText="1"/>
    </xf>
    <xf numFmtId="0" fontId="0" fillId="0" borderId="1" xfId="0" applyBorder="1"/>
    <xf numFmtId="0" fontId="1" fillId="2" borderId="1" xfId="0" applyFont="1" applyFill="1" applyBorder="1" applyAlignment="1">
      <alignment wrapText="1"/>
    </xf>
    <xf numFmtId="0" fontId="3" fillId="3" borderId="1" xfId="0" applyFont="1" applyFill="1" applyBorder="1" applyAlignment="1" applyProtection="1">
      <alignment horizontal="center" vertical="center" wrapText="1"/>
    </xf>
    <xf numFmtId="0" fontId="0" fillId="0" borderId="0" xfId="0" applyAlignment="1">
      <alignment wrapText="1"/>
    </xf>
    <xf numFmtId="0" fontId="0" fillId="0" borderId="1" xfId="0" applyFont="1" applyBorder="1" applyAlignment="1">
      <alignment wrapText="1"/>
    </xf>
    <xf numFmtId="0" fontId="4" fillId="0" borderId="0" xfId="0" applyFont="1" applyAlignment="1">
      <alignment horizontal="center"/>
    </xf>
    <xf numFmtId="0" fontId="2" fillId="0" borderId="0" xfId="0" applyFont="1" applyAlignment="1">
      <alignment horizontal="center"/>
    </xf>
    <xf numFmtId="0" fontId="1" fillId="2" borderId="1" xfId="0" applyFont="1" applyFill="1" applyBorder="1" applyAlignment="1">
      <alignment horizontal="center" vertical="center" wrapText="1"/>
    </xf>
    <xf numFmtId="164" fontId="3" fillId="3" borderId="1" xfId="0" applyNumberFormat="1" applyFont="1" applyFill="1" applyBorder="1" applyAlignment="1" applyProtection="1">
      <alignment horizontal="center" vertical="center" wrapText="1"/>
    </xf>
    <xf numFmtId="164" fontId="0" fillId="0" borderId="1" xfId="0" applyNumberFormat="1" applyBorder="1"/>
    <xf numFmtId="0" fontId="3" fillId="5" borderId="1" xfId="0" applyFont="1" applyFill="1" applyBorder="1" applyAlignment="1" applyProtection="1">
      <alignment horizontal="center" vertical="center" wrapText="1"/>
    </xf>
    <xf numFmtId="0" fontId="0" fillId="0" borderId="0" xfId="0" applyFill="1"/>
    <xf numFmtId="0" fontId="1" fillId="2" borderId="1" xfId="0" applyFont="1" applyFill="1" applyBorder="1" applyAlignment="1">
      <alignment horizontal="center" wrapText="1"/>
    </xf>
    <xf numFmtId="0" fontId="9" fillId="0" borderId="1" xfId="0" applyFont="1" applyBorder="1" applyAlignment="1">
      <alignment vertical="center" wrapText="1"/>
    </xf>
    <xf numFmtId="0" fontId="8" fillId="0" borderId="0" xfId="0" applyFont="1"/>
    <xf numFmtId="0" fontId="0" fillId="0" borderId="1" xfId="0" applyFont="1" applyBorder="1" applyAlignment="1">
      <alignment vertical="center" wrapText="1"/>
    </xf>
    <xf numFmtId="14" fontId="0" fillId="0" borderId="1" xfId="0" applyNumberFormat="1" applyFont="1" applyBorder="1" applyAlignment="1">
      <alignment horizontal="left" vertical="center" wrapText="1"/>
    </xf>
    <xf numFmtId="0" fontId="0" fillId="0" borderId="0" xfId="0" applyProtection="1">
      <protection locked="0"/>
    </xf>
    <xf numFmtId="0" fontId="0" fillId="0" borderId="2" xfId="0" applyBorder="1" applyAlignment="1" applyProtection="1">
      <alignment horizontal="left"/>
      <protection locked="0"/>
    </xf>
    <xf numFmtId="0" fontId="0" fillId="0" borderId="1" xfId="0" applyBorder="1" applyAlignment="1" applyProtection="1">
      <protection locked="0"/>
    </xf>
    <xf numFmtId="0" fontId="0" fillId="0" borderId="1" xfId="0" applyFill="1" applyBorder="1" applyAlignment="1" applyProtection="1">
      <protection locked="0"/>
    </xf>
    <xf numFmtId="165" fontId="0" fillId="0" borderId="1" xfId="0" applyNumberFormat="1" applyFill="1" applyBorder="1" applyAlignment="1" applyProtection="1">
      <protection locked="0"/>
    </xf>
    <xf numFmtId="0" fontId="0" fillId="0" borderId="8" xfId="0" applyFill="1" applyBorder="1" applyAlignment="1" applyProtection="1">
      <protection locked="0"/>
    </xf>
    <xf numFmtId="0" fontId="0" fillId="0" borderId="0" xfId="0" applyFill="1" applyBorder="1" applyAlignment="1" applyProtection="1">
      <protection locked="0"/>
    </xf>
    <xf numFmtId="0" fontId="0" fillId="0" borderId="0" xfId="0" applyBorder="1" applyAlignment="1" applyProtection="1">
      <alignment horizontal="left"/>
      <protection locked="0"/>
    </xf>
    <xf numFmtId="0" fontId="1" fillId="0" borderId="0" xfId="0" applyFont="1" applyBorder="1" applyAlignment="1" applyProtection="1">
      <protection locked="0"/>
    </xf>
    <xf numFmtId="0" fontId="1" fillId="0" borderId="0" xfId="0" applyFont="1" applyBorder="1" applyAlignment="1" applyProtection="1">
      <alignment horizontal="center"/>
      <protection locked="0"/>
    </xf>
    <xf numFmtId="0" fontId="0" fillId="0" borderId="0" xfId="0" applyBorder="1" applyAlignment="1" applyProtection="1">
      <protection locked="0"/>
    </xf>
    <xf numFmtId="165" fontId="0" fillId="0" borderId="0" xfId="0" applyNumberFormat="1" applyBorder="1" applyAlignment="1" applyProtection="1">
      <alignment horizontal="left"/>
      <protection locked="0"/>
    </xf>
    <xf numFmtId="0" fontId="0" fillId="0" borderId="3" xfId="0" applyBorder="1" applyProtection="1">
      <protection locked="0"/>
    </xf>
    <xf numFmtId="0" fontId="0" fillId="0" borderId="1" xfId="0" applyBorder="1" applyAlignment="1" applyProtection="1">
      <alignment horizontal="left"/>
      <protection locked="0"/>
    </xf>
    <xf numFmtId="165" fontId="0" fillId="0" borderId="1" xfId="0" applyNumberFormat="1" applyBorder="1" applyAlignment="1" applyProtection="1">
      <alignment horizontal="left"/>
      <protection locked="0"/>
    </xf>
    <xf numFmtId="0" fontId="0" fillId="0" borderId="5" xfId="0" applyBorder="1" applyProtection="1">
      <protection locked="0"/>
    </xf>
    <xf numFmtId="0" fontId="1" fillId="0" borderId="9" xfId="0" applyFont="1" applyBorder="1" applyAlignment="1" applyProtection="1">
      <alignment horizontal="center"/>
      <protection locked="0"/>
    </xf>
    <xf numFmtId="0" fontId="0" fillId="0" borderId="6" xfId="0" applyBorder="1" applyProtection="1">
      <protection locked="0"/>
    </xf>
    <xf numFmtId="0" fontId="1" fillId="0" borderId="8" xfId="0" applyFont="1" applyBorder="1" applyAlignment="1" applyProtection="1">
      <alignment horizontal="left"/>
      <protection locked="0"/>
    </xf>
    <xf numFmtId="0" fontId="1" fillId="0" borderId="9" xfId="0" applyFont="1" applyBorder="1" applyAlignment="1" applyProtection="1">
      <alignment horizontal="left"/>
      <protection locked="0"/>
    </xf>
    <xf numFmtId="0" fontId="1" fillId="0" borderId="2" xfId="0" applyFont="1" applyBorder="1" applyAlignment="1" applyProtection="1">
      <alignment horizontal="left"/>
      <protection locked="0"/>
    </xf>
    <xf numFmtId="0" fontId="1" fillId="0" borderId="3" xfId="0" applyFont="1" applyBorder="1" applyAlignment="1" applyProtection="1">
      <alignment horizontal="left"/>
      <protection locked="0"/>
    </xf>
    <xf numFmtId="165" fontId="0" fillId="0" borderId="1" xfId="0" applyNumberFormat="1" applyBorder="1" applyAlignment="1" applyProtection="1">
      <protection locked="0"/>
    </xf>
    <xf numFmtId="0" fontId="1" fillId="0" borderId="7" xfId="0" applyFont="1" applyBorder="1" applyAlignment="1" applyProtection="1">
      <alignment horizontal="center"/>
      <protection locked="0"/>
    </xf>
    <xf numFmtId="0" fontId="1" fillId="0" borderId="3" xfId="0" applyFont="1" applyBorder="1" applyAlignment="1" applyProtection="1">
      <protection locked="0"/>
    </xf>
    <xf numFmtId="0" fontId="5" fillId="0" borderId="6" xfId="0" applyFont="1" applyBorder="1" applyProtection="1">
      <protection locked="0"/>
    </xf>
    <xf numFmtId="0" fontId="0" fillId="6" borderId="0" xfId="0" applyFill="1" applyProtection="1">
      <protection locked="0"/>
    </xf>
    <xf numFmtId="0" fontId="1" fillId="6" borderId="4" xfId="0" applyFont="1" applyFill="1" applyBorder="1" applyAlignment="1" applyProtection="1">
      <protection locked="0"/>
    </xf>
    <xf numFmtId="0" fontId="1" fillId="6" borderId="3" xfId="0" applyFont="1" applyFill="1" applyBorder="1" applyAlignment="1" applyProtection="1">
      <protection locked="0"/>
    </xf>
    <xf numFmtId="0" fontId="1" fillId="6" borderId="2" xfId="0" applyFont="1" applyFill="1" applyBorder="1" applyAlignment="1" applyProtection="1">
      <protection locked="0"/>
    </xf>
    <xf numFmtId="0" fontId="0" fillId="0" borderId="0" xfId="0" applyAlignment="1" applyProtection="1">
      <alignment wrapText="1"/>
      <protection locked="0"/>
    </xf>
    <xf numFmtId="167" fontId="0" fillId="0" borderId="0" xfId="0" applyNumberFormat="1"/>
    <xf numFmtId="167" fontId="3" fillId="3" borderId="1" xfId="0" applyNumberFormat="1" applyFont="1" applyFill="1" applyBorder="1" applyAlignment="1" applyProtection="1">
      <alignment horizontal="center" vertical="center" wrapText="1"/>
    </xf>
    <xf numFmtId="167" fontId="0" fillId="0" borderId="1" xfId="0" applyNumberFormat="1" applyBorder="1"/>
    <xf numFmtId="166" fontId="0" fillId="0" borderId="1" xfId="0" applyNumberFormat="1" applyBorder="1" applyAlignment="1" applyProtection="1">
      <alignment horizontal="right"/>
      <protection locked="0"/>
    </xf>
    <xf numFmtId="165" fontId="0" fillId="0" borderId="1" xfId="0" applyNumberFormat="1" applyBorder="1" applyProtection="1">
      <protection locked="0"/>
    </xf>
    <xf numFmtId="0" fontId="0" fillId="0" borderId="0" xfId="0" applyFill="1" applyAlignment="1">
      <alignment wrapText="1"/>
    </xf>
    <xf numFmtId="167" fontId="0" fillId="0" borderId="0" xfId="0" applyNumberFormat="1" applyFill="1"/>
    <xf numFmtId="167" fontId="0" fillId="0" borderId="1" xfId="0" applyNumberFormat="1" applyFill="1" applyBorder="1"/>
    <xf numFmtId="0" fontId="0" fillId="0" borderId="1" xfId="0" applyFill="1" applyBorder="1" applyAlignment="1">
      <alignment wrapText="1"/>
    </xf>
    <xf numFmtId="0" fontId="0" fillId="4" borderId="0" xfId="0" applyFill="1" applyAlignment="1">
      <alignment wrapText="1"/>
    </xf>
    <xf numFmtId="0" fontId="1" fillId="0" borderId="6" xfId="0" applyFont="1" applyBorder="1" applyAlignment="1" applyProtection="1">
      <alignment horizontal="left"/>
      <protection locked="0"/>
    </xf>
    <xf numFmtId="167" fontId="14" fillId="0" borderId="1" xfId="0" applyNumberFormat="1" applyFont="1" applyBorder="1"/>
    <xf numFmtId="167" fontId="14" fillId="0" borderId="1" xfId="0" applyNumberFormat="1" applyFont="1" applyFill="1" applyBorder="1"/>
    <xf numFmtId="165" fontId="15" fillId="0" borderId="1" xfId="0" applyNumberFormat="1" applyFont="1" applyBorder="1" applyProtection="1">
      <protection locked="0"/>
    </xf>
    <xf numFmtId="165" fontId="0" fillId="0" borderId="1" xfId="0" applyNumberFormat="1" applyFont="1" applyBorder="1" applyProtection="1">
      <protection locked="0"/>
    </xf>
    <xf numFmtId="0" fontId="15" fillId="6" borderId="1" xfId="0" applyFont="1" applyFill="1" applyBorder="1" applyAlignment="1" applyProtection="1">
      <protection locked="0"/>
    </xf>
    <xf numFmtId="0" fontId="15" fillId="6" borderId="0" xfId="0" applyFont="1" applyFill="1" applyProtection="1">
      <protection locked="0"/>
    </xf>
    <xf numFmtId="167" fontId="0" fillId="0" borderId="1" xfId="0" applyNumberFormat="1" applyFont="1" applyBorder="1"/>
    <xf numFmtId="0" fontId="1" fillId="4" borderId="2" xfId="0" applyFont="1" applyFill="1" applyBorder="1" applyAlignment="1">
      <alignment wrapText="1"/>
    </xf>
    <xf numFmtId="0" fontId="1" fillId="4" borderId="3" xfId="0" applyFont="1" applyFill="1" applyBorder="1" applyAlignment="1">
      <alignment wrapText="1"/>
    </xf>
    <xf numFmtId="0" fontId="1" fillId="4" borderId="4" xfId="0" applyFont="1" applyFill="1" applyBorder="1" applyAlignment="1">
      <alignment wrapText="1"/>
    </xf>
    <xf numFmtId="0" fontId="0" fillId="4" borderId="0" xfId="0" applyFill="1" applyAlignment="1">
      <alignment wrapText="1"/>
    </xf>
    <xf numFmtId="0" fontId="0" fillId="4" borderId="0" xfId="0" applyFill="1" applyAlignment="1"/>
    <xf numFmtId="0" fontId="0" fillId="4" borderId="5" xfId="0" applyFill="1" applyBorder="1" applyAlignment="1">
      <alignment wrapText="1"/>
    </xf>
    <xf numFmtId="0" fontId="0" fillId="4" borderId="5" xfId="0" applyFill="1" applyBorder="1" applyAlignment="1"/>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0" fontId="0" fillId="0" borderId="4" xfId="0" applyBorder="1" applyAlignment="1" applyProtection="1">
      <alignment horizontal="center"/>
      <protection locked="0"/>
    </xf>
    <xf numFmtId="0" fontId="1" fillId="0" borderId="6" xfId="0" applyFont="1" applyBorder="1" applyAlignment="1" applyProtection="1">
      <alignment horizontal="left"/>
      <protection locked="0"/>
    </xf>
    <xf numFmtId="0" fontId="0" fillId="6" borderId="1" xfId="0" applyFill="1" applyBorder="1" applyAlignment="1" applyProtection="1">
      <alignment horizontal="left" wrapText="1"/>
      <protection locked="0"/>
    </xf>
    <xf numFmtId="0" fontId="1" fillId="0" borderId="2" xfId="0" applyFont="1" applyBorder="1" applyAlignment="1" applyProtection="1">
      <alignment horizontal="center"/>
      <protection locked="0"/>
    </xf>
    <xf numFmtId="0" fontId="1" fillId="0" borderId="3"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0" fillId="0" borderId="1" xfId="0" applyBorder="1" applyAlignment="1" applyProtection="1">
      <alignment horizontal="center"/>
      <protection locked="0"/>
    </xf>
    <xf numFmtId="0" fontId="0" fillId="4" borderId="1" xfId="0" applyFont="1" applyFill="1" applyBorder="1" applyAlignment="1" applyProtection="1">
      <alignment horizontal="left" wrapText="1"/>
      <protection locked="0"/>
    </xf>
    <xf numFmtId="0" fontId="1" fillId="0" borderId="0" xfId="0" applyFont="1" applyBorder="1" applyAlignment="1">
      <alignment horizontal="center"/>
    </xf>
    <xf numFmtId="0" fontId="0" fillId="4" borderId="2" xfId="0" applyFont="1" applyFill="1" applyBorder="1" applyAlignment="1">
      <alignment horizontal="left" wrapText="1"/>
    </xf>
    <xf numFmtId="0" fontId="0" fillId="4" borderId="3" xfId="0" applyFont="1" applyFill="1" applyBorder="1" applyAlignment="1">
      <alignment horizontal="left" wrapText="1"/>
    </xf>
    <xf numFmtId="0" fontId="0" fillId="4" borderId="4" xfId="0" applyFont="1" applyFill="1" applyBorder="1" applyAlignment="1">
      <alignment horizontal="left" wrapText="1"/>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0" fillId="4" borderId="2"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cellXfs>
  <cellStyles count="9">
    <cellStyle name="Followed Hyperlink" xfId="6" builtinId="9" hidden="1"/>
    <cellStyle name="Followed Hyperlink" xfId="8" builtinId="9" hidden="1"/>
    <cellStyle name="Followed Hyperlink" xfId="4" builtinId="9" hidden="1"/>
    <cellStyle name="Followed Hyperlink" xfId="2" builtinId="9" hidden="1"/>
    <cellStyle name="Hyperlink" xfId="5" builtinId="8" hidden="1"/>
    <cellStyle name="Hyperlink" xfId="7" builtinId="8" hidden="1"/>
    <cellStyle name="Hyperlink" xfId="3" builtinId="8" hidden="1"/>
    <cellStyle name="Hyperlink" xfId="1" builtinId="8" hidden="1"/>
    <cellStyle name="Normal" xfId="0" builtinId="0"/>
  </cellStyles>
  <dxfs count="6">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2028825</xdr:colOff>
      <xdr:row>8</xdr:row>
      <xdr:rowOff>0</xdr:rowOff>
    </xdr:from>
    <xdr:to>
      <xdr:col>0</xdr:col>
      <xdr:colOff>3133879</xdr:colOff>
      <xdr:row>10</xdr:row>
      <xdr:rowOff>114376</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28825" y="1962150"/>
          <a:ext cx="1105054" cy="54300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22"/>
  <sheetViews>
    <sheetView tabSelected="1" zoomScaleSheetLayoutView="100" workbookViewId="0">
      <selection activeCell="D11" sqref="D11"/>
    </sheetView>
  </sheetViews>
  <sheetFormatPr defaultColWidth="8.85546875" defaultRowHeight="15" x14ac:dyDescent="0.25"/>
  <cols>
    <col min="1" max="1" width="88.140625" customWidth="1"/>
    <col min="8" max="8" width="9.140625" customWidth="1"/>
  </cols>
  <sheetData>
    <row r="1" spans="1:1" ht="19.5" x14ac:dyDescent="0.3">
      <c r="A1" s="8" t="s">
        <v>0</v>
      </c>
    </row>
    <row r="2" spans="1:1" ht="19.5" x14ac:dyDescent="0.3">
      <c r="A2" s="9" t="s">
        <v>1</v>
      </c>
    </row>
    <row r="3" spans="1:1" ht="19.5" x14ac:dyDescent="0.3">
      <c r="A3" s="9" t="s">
        <v>2</v>
      </c>
    </row>
    <row r="4" spans="1:1" ht="19.5" x14ac:dyDescent="0.3">
      <c r="A4" s="9" t="s">
        <v>3</v>
      </c>
    </row>
    <row r="5" spans="1:1" ht="19.5" x14ac:dyDescent="0.3">
      <c r="A5" s="9" t="s">
        <v>4</v>
      </c>
    </row>
    <row r="6" spans="1:1" ht="19.5" x14ac:dyDescent="0.3">
      <c r="A6" s="9" t="s">
        <v>5</v>
      </c>
    </row>
    <row r="7" spans="1:1" ht="9" customHeight="1" x14ac:dyDescent="0.25"/>
    <row r="8" spans="1:1" ht="28.5" customHeight="1" x14ac:dyDescent="0.3">
      <c r="A8" s="1" t="s">
        <v>6</v>
      </c>
    </row>
    <row r="9" spans="1:1" ht="24" customHeight="1" x14ac:dyDescent="0.3">
      <c r="A9" s="1" t="s">
        <v>190</v>
      </c>
    </row>
    <row r="10" spans="1:1" ht="9.75" customHeight="1" x14ac:dyDescent="0.25"/>
    <row r="11" spans="1:1" ht="28.5" customHeight="1" x14ac:dyDescent="0.3">
      <c r="A11" s="1" t="s">
        <v>7</v>
      </c>
    </row>
    <row r="12" spans="1:1" ht="27.75" customHeight="1" x14ac:dyDescent="0.3">
      <c r="A12" s="1" t="s">
        <v>8</v>
      </c>
    </row>
    <row r="14" spans="1:1" ht="51" customHeight="1" x14ac:dyDescent="0.25">
      <c r="A14" s="60" t="s">
        <v>9</v>
      </c>
    </row>
    <row r="16" spans="1:1" ht="45" x14ac:dyDescent="0.25">
      <c r="A16" s="6" t="s">
        <v>10</v>
      </c>
    </row>
    <row r="17" spans="1:1" x14ac:dyDescent="0.25">
      <c r="A17" s="6"/>
    </row>
    <row r="18" spans="1:1" ht="30" x14ac:dyDescent="0.25">
      <c r="A18" s="6" t="s">
        <v>11</v>
      </c>
    </row>
    <row r="19" spans="1:1" x14ac:dyDescent="0.25">
      <c r="A19" s="6"/>
    </row>
    <row r="20" spans="1:1" ht="30" x14ac:dyDescent="0.25">
      <c r="A20" s="6" t="s">
        <v>12</v>
      </c>
    </row>
    <row r="21" spans="1:1" x14ac:dyDescent="0.25">
      <c r="A21" s="6"/>
    </row>
    <row r="22" spans="1:1" ht="30" x14ac:dyDescent="0.25">
      <c r="A22" s="6" t="s">
        <v>13</v>
      </c>
    </row>
  </sheetData>
  <customSheetViews>
    <customSheetView guid="{60907736-4DA6-4CA4-8A0B-C962663BF4C5}" showPageBreaks="1" fitToPage="1" view="pageLayout">
      <selection activeCell="B1" sqref="B1"/>
      <pageMargins left="0" right="0" top="0" bottom="0" header="0" footer="0"/>
      <pageSetup orientation="portrait" verticalDpi="0"/>
    </customSheetView>
  </customSheetViews>
  <phoneticPr fontId="7" type="noConversion"/>
  <pageMargins left="0.7" right="0.7" top="0.75" bottom="0.75" header="0.3" footer="0.3"/>
  <pageSetup orientation="portrait" r:id="rId1"/>
  <headerFooter>
    <oddFooter>&amp;CTemplate updated 11/13/2019</oddFooter>
  </headerFooter>
  <drawing r:id="rId2"/>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97"/>
  <sheetViews>
    <sheetView workbookViewId="0">
      <selection activeCell="F3" sqref="F3"/>
    </sheetView>
  </sheetViews>
  <sheetFormatPr defaultColWidth="8.85546875" defaultRowHeight="15" x14ac:dyDescent="0.25"/>
  <cols>
    <col min="1" max="1" width="6.5703125" style="3" customWidth="1"/>
    <col min="2" max="2" width="6.85546875" style="3" customWidth="1"/>
    <col min="3" max="3" width="30.42578125" style="2" customWidth="1"/>
    <col min="4" max="4" width="9.28515625" style="12" customWidth="1"/>
    <col min="5" max="5" width="8.85546875" style="62" bestFit="1" customWidth="1"/>
    <col min="6" max="6" width="48.28515625" style="2" customWidth="1"/>
    <col min="7" max="7" width="11.42578125" style="53" customWidth="1"/>
  </cols>
  <sheetData>
    <row r="1" spans="1:7" ht="29.25" customHeight="1" x14ac:dyDescent="0.25">
      <c r="A1" s="69" t="s">
        <v>14</v>
      </c>
      <c r="B1" s="70"/>
      <c r="C1" s="70"/>
      <c r="D1" s="70"/>
      <c r="E1" s="70"/>
      <c r="F1" s="70"/>
      <c r="G1" s="71"/>
    </row>
    <row r="2" spans="1:7" ht="45" x14ac:dyDescent="0.25">
      <c r="A2" s="10" t="s">
        <v>15</v>
      </c>
      <c r="B2" s="5" t="s">
        <v>16</v>
      </c>
      <c r="C2" s="5" t="s">
        <v>17</v>
      </c>
      <c r="D2" s="11" t="s">
        <v>18</v>
      </c>
      <c r="E2" s="52" t="s">
        <v>19</v>
      </c>
      <c r="F2" s="13" t="s">
        <v>20</v>
      </c>
      <c r="G2" s="52" t="s">
        <v>21</v>
      </c>
    </row>
    <row r="3" spans="1:7" x14ac:dyDescent="0.25">
      <c r="A3">
        <v>12172</v>
      </c>
      <c r="B3">
        <v>1.2</v>
      </c>
      <c r="C3" s="6" t="s">
        <v>22</v>
      </c>
      <c r="D3" s="51">
        <v>43814</v>
      </c>
      <c r="E3" s="62">
        <v>43811</v>
      </c>
      <c r="F3" s="2" t="s">
        <v>23</v>
      </c>
    </row>
    <row r="4" spans="1:7" x14ac:dyDescent="0.25">
      <c r="A4">
        <v>12173</v>
      </c>
      <c r="B4">
        <v>1.2</v>
      </c>
      <c r="C4" s="6" t="s">
        <v>24</v>
      </c>
      <c r="D4" s="51">
        <v>43905</v>
      </c>
      <c r="E4" s="62">
        <v>43951</v>
      </c>
      <c r="F4" s="2" t="s">
        <v>23</v>
      </c>
    </row>
    <row r="5" spans="1:7" x14ac:dyDescent="0.25">
      <c r="A5">
        <v>12174</v>
      </c>
      <c r="B5">
        <v>1.2</v>
      </c>
      <c r="C5" s="6" t="s">
        <v>25</v>
      </c>
      <c r="D5" s="51">
        <v>43997</v>
      </c>
      <c r="E5" s="62">
        <v>44000</v>
      </c>
      <c r="F5" s="2" t="s">
        <v>23</v>
      </c>
    </row>
    <row r="6" spans="1:7" x14ac:dyDescent="0.25">
      <c r="A6">
        <v>12175</v>
      </c>
      <c r="B6">
        <v>1.2</v>
      </c>
      <c r="C6" s="6" t="s">
        <v>26</v>
      </c>
      <c r="D6" s="51">
        <v>44089</v>
      </c>
    </row>
    <row r="7" spans="1:7" x14ac:dyDescent="0.25">
      <c r="A7">
        <v>12176</v>
      </c>
      <c r="B7">
        <v>1.2</v>
      </c>
      <c r="C7" s="6" t="s">
        <v>27</v>
      </c>
      <c r="D7" s="51">
        <v>44180</v>
      </c>
    </row>
    <row r="8" spans="1:7" x14ac:dyDescent="0.25">
      <c r="A8">
        <v>12177</v>
      </c>
      <c r="B8">
        <v>1.2</v>
      </c>
      <c r="C8" s="6" t="s">
        <v>28</v>
      </c>
      <c r="D8" s="51">
        <v>44270</v>
      </c>
    </row>
    <row r="9" spans="1:7" x14ac:dyDescent="0.25">
      <c r="A9">
        <v>12178</v>
      </c>
      <c r="B9">
        <v>1.2</v>
      </c>
      <c r="C9" s="6" t="s">
        <v>29</v>
      </c>
      <c r="D9" s="51">
        <v>44362</v>
      </c>
    </row>
    <row r="10" spans="1:7" x14ac:dyDescent="0.25">
      <c r="A10">
        <v>12179</v>
      </c>
      <c r="B10">
        <v>1.2</v>
      </c>
      <c r="C10" s="6" t="s">
        <v>30</v>
      </c>
      <c r="D10" s="51">
        <v>44454</v>
      </c>
    </row>
    <row r="11" spans="1:7" ht="30" x14ac:dyDescent="0.25">
      <c r="A11">
        <v>12180</v>
      </c>
      <c r="B11">
        <v>1.3</v>
      </c>
      <c r="C11" s="6" t="s">
        <v>31</v>
      </c>
      <c r="D11" s="51" t="s">
        <v>32</v>
      </c>
      <c r="E11" s="62">
        <v>43857</v>
      </c>
      <c r="F11" s="2" t="s">
        <v>33</v>
      </c>
    </row>
    <row r="12" spans="1:7" x14ac:dyDescent="0.25">
      <c r="A12">
        <v>12181</v>
      </c>
      <c r="B12">
        <v>1.3</v>
      </c>
      <c r="C12" s="6" t="s">
        <v>34</v>
      </c>
      <c r="D12" s="51">
        <v>43920</v>
      </c>
      <c r="E12" s="62">
        <v>43928</v>
      </c>
      <c r="F12" s="2" t="s">
        <v>23</v>
      </c>
    </row>
    <row r="13" spans="1:7" x14ac:dyDescent="0.25">
      <c r="A13">
        <v>12182</v>
      </c>
      <c r="B13">
        <v>1.3</v>
      </c>
      <c r="C13" s="6" t="s">
        <v>35</v>
      </c>
      <c r="D13" s="51">
        <v>44012</v>
      </c>
    </row>
    <row r="14" spans="1:7" x14ac:dyDescent="0.25">
      <c r="A14">
        <v>12183</v>
      </c>
      <c r="B14">
        <v>1.3</v>
      </c>
      <c r="C14" s="6" t="s">
        <v>36</v>
      </c>
      <c r="D14" s="51">
        <v>44104</v>
      </c>
    </row>
    <row r="15" spans="1:7" x14ac:dyDescent="0.25">
      <c r="A15">
        <v>12184</v>
      </c>
      <c r="B15">
        <v>1.3</v>
      </c>
      <c r="C15" s="6" t="s">
        <v>37</v>
      </c>
      <c r="D15" s="51">
        <v>44196</v>
      </c>
    </row>
    <row r="16" spans="1:7" x14ac:dyDescent="0.25">
      <c r="A16">
        <v>12185</v>
      </c>
      <c r="B16">
        <v>1.3</v>
      </c>
      <c r="C16" s="6" t="s">
        <v>38</v>
      </c>
      <c r="D16" s="51">
        <v>44286</v>
      </c>
    </row>
    <row r="17" spans="1:7" x14ac:dyDescent="0.25">
      <c r="A17">
        <v>12186</v>
      </c>
      <c r="B17">
        <v>1.3</v>
      </c>
      <c r="C17" s="6" t="s">
        <v>39</v>
      </c>
      <c r="D17" s="51">
        <v>44377</v>
      </c>
    </row>
    <row r="18" spans="1:7" x14ac:dyDescent="0.25">
      <c r="A18">
        <v>12187</v>
      </c>
      <c r="B18">
        <v>1.3</v>
      </c>
      <c r="C18" s="6" t="s">
        <v>40</v>
      </c>
      <c r="D18" s="51">
        <v>44392</v>
      </c>
    </row>
    <row r="19" spans="1:7" x14ac:dyDescent="0.25">
      <c r="A19">
        <v>12188</v>
      </c>
      <c r="B19">
        <v>1.3</v>
      </c>
      <c r="C19" s="6" t="s">
        <v>41</v>
      </c>
      <c r="D19" s="51">
        <v>44423</v>
      </c>
    </row>
    <row r="20" spans="1:7" x14ac:dyDescent="0.25">
      <c r="A20">
        <v>12189</v>
      </c>
      <c r="B20">
        <v>1.3</v>
      </c>
      <c r="C20" s="6" t="s">
        <v>42</v>
      </c>
      <c r="D20" s="51">
        <v>44484</v>
      </c>
    </row>
    <row r="21" spans="1:7" x14ac:dyDescent="0.25">
      <c r="A21">
        <v>12190</v>
      </c>
      <c r="B21">
        <v>1.4</v>
      </c>
      <c r="C21" s="6" t="s">
        <v>43</v>
      </c>
      <c r="D21" s="51">
        <v>43740</v>
      </c>
      <c r="E21" s="62">
        <v>43738</v>
      </c>
      <c r="F21" s="2" t="s">
        <v>44</v>
      </c>
    </row>
    <row r="22" spans="1:7" s="14" customFormat="1" x14ac:dyDescent="0.25">
      <c r="A22" s="14">
        <v>12191</v>
      </c>
      <c r="B22" s="14">
        <v>1.4</v>
      </c>
      <c r="C22" s="56" t="s">
        <v>45</v>
      </c>
      <c r="D22" s="57">
        <v>43890</v>
      </c>
      <c r="E22" s="63">
        <v>43880</v>
      </c>
      <c r="F22" s="59" t="s">
        <v>46</v>
      </c>
      <c r="G22" s="58"/>
    </row>
    <row r="23" spans="1:7" x14ac:dyDescent="0.25">
      <c r="A23">
        <v>12192</v>
      </c>
      <c r="B23">
        <v>1.4</v>
      </c>
      <c r="C23" s="6" t="s">
        <v>47</v>
      </c>
      <c r="D23" s="51">
        <v>43982</v>
      </c>
      <c r="E23" s="62">
        <v>43958</v>
      </c>
      <c r="F23" s="2" t="s">
        <v>46</v>
      </c>
    </row>
    <row r="24" spans="1:7" x14ac:dyDescent="0.25">
      <c r="A24">
        <v>12193</v>
      </c>
      <c r="B24">
        <v>1.4</v>
      </c>
      <c r="C24" s="6" t="s">
        <v>48</v>
      </c>
      <c r="D24" s="51">
        <v>44074</v>
      </c>
    </row>
    <row r="25" spans="1:7" x14ac:dyDescent="0.25">
      <c r="A25">
        <v>12194</v>
      </c>
      <c r="B25">
        <v>1.4</v>
      </c>
      <c r="C25" s="6" t="s">
        <v>49</v>
      </c>
      <c r="D25" s="51">
        <v>44165</v>
      </c>
    </row>
    <row r="26" spans="1:7" x14ac:dyDescent="0.25">
      <c r="A26">
        <v>12195</v>
      </c>
      <c r="B26">
        <v>1.4</v>
      </c>
      <c r="C26" s="6" t="s">
        <v>50</v>
      </c>
      <c r="D26" s="51">
        <v>44255</v>
      </c>
    </row>
    <row r="27" spans="1:7" x14ac:dyDescent="0.25">
      <c r="A27">
        <v>12196</v>
      </c>
      <c r="B27">
        <v>1.4</v>
      </c>
      <c r="C27" s="6" t="s">
        <v>51</v>
      </c>
      <c r="D27" s="51">
        <v>44347</v>
      </c>
    </row>
    <row r="28" spans="1:7" x14ac:dyDescent="0.25">
      <c r="A28">
        <v>12197</v>
      </c>
      <c r="B28">
        <v>1.4</v>
      </c>
      <c r="C28" s="6" t="s">
        <v>52</v>
      </c>
      <c r="D28" s="51">
        <v>44439</v>
      </c>
    </row>
    <row r="29" spans="1:7" ht="30" x14ac:dyDescent="0.25">
      <c r="A29">
        <v>12198</v>
      </c>
      <c r="B29">
        <v>1.5</v>
      </c>
      <c r="C29" s="6" t="s">
        <v>53</v>
      </c>
      <c r="D29" s="51">
        <v>44804</v>
      </c>
    </row>
    <row r="30" spans="1:7" ht="30" x14ac:dyDescent="0.25">
      <c r="A30">
        <v>12199</v>
      </c>
      <c r="B30">
        <v>1.6</v>
      </c>
      <c r="C30" s="6" t="s">
        <v>54</v>
      </c>
      <c r="D30" s="51">
        <v>44804</v>
      </c>
    </row>
    <row r="31" spans="1:7" x14ac:dyDescent="0.25">
      <c r="A31">
        <v>12200</v>
      </c>
      <c r="B31">
        <v>1.7</v>
      </c>
      <c r="C31" s="6" t="s">
        <v>55</v>
      </c>
      <c r="D31" s="51">
        <v>44105</v>
      </c>
    </row>
    <row r="32" spans="1:7" x14ac:dyDescent="0.25">
      <c r="A32">
        <v>12201</v>
      </c>
      <c r="B32">
        <v>1.7</v>
      </c>
      <c r="C32" s="6" t="s">
        <v>56</v>
      </c>
      <c r="D32" s="51">
        <v>44470</v>
      </c>
    </row>
    <row r="33" spans="1:7" x14ac:dyDescent="0.25">
      <c r="A33">
        <v>12202</v>
      </c>
      <c r="B33">
        <v>2.1</v>
      </c>
      <c r="C33" s="6" t="s">
        <v>57</v>
      </c>
      <c r="D33" s="51">
        <v>43740</v>
      </c>
      <c r="E33" s="62">
        <v>43738</v>
      </c>
      <c r="F33" s="2" t="s">
        <v>58</v>
      </c>
    </row>
    <row r="34" spans="1:7" x14ac:dyDescent="0.25">
      <c r="A34">
        <v>12203</v>
      </c>
      <c r="B34">
        <v>2.2000000000000002</v>
      </c>
      <c r="C34" s="6" t="s">
        <v>59</v>
      </c>
      <c r="D34" s="51">
        <v>43830</v>
      </c>
      <c r="E34" s="62">
        <v>43802</v>
      </c>
      <c r="F34" s="2" t="s">
        <v>60</v>
      </c>
    </row>
    <row r="35" spans="1:7" x14ac:dyDescent="0.25">
      <c r="A35">
        <v>12204</v>
      </c>
      <c r="B35">
        <v>2.2000000000000002</v>
      </c>
      <c r="C35" s="6" t="s">
        <v>61</v>
      </c>
      <c r="D35" s="51">
        <v>43890</v>
      </c>
      <c r="E35" s="62">
        <v>43937</v>
      </c>
      <c r="F35" s="2" t="s">
        <v>62</v>
      </c>
    </row>
    <row r="36" spans="1:7" ht="30" x14ac:dyDescent="0.25">
      <c r="A36">
        <v>12205</v>
      </c>
      <c r="B36">
        <v>3.1</v>
      </c>
      <c r="C36" s="6" t="s">
        <v>63</v>
      </c>
      <c r="D36" s="51">
        <v>43951</v>
      </c>
      <c r="E36" s="68">
        <v>43977</v>
      </c>
      <c r="F36" s="7" t="s">
        <v>188</v>
      </c>
      <c r="G36" s="53">
        <v>44043</v>
      </c>
    </row>
    <row r="37" spans="1:7" ht="45" x14ac:dyDescent="0.25">
      <c r="A37">
        <v>12206</v>
      </c>
      <c r="B37">
        <v>3.1</v>
      </c>
      <c r="C37" s="6" t="s">
        <v>64</v>
      </c>
      <c r="D37" s="51">
        <v>44377</v>
      </c>
    </row>
    <row r="38" spans="1:7" ht="75" x14ac:dyDescent="0.25">
      <c r="A38">
        <v>12207</v>
      </c>
      <c r="B38">
        <v>3.1</v>
      </c>
      <c r="C38" s="6" t="s">
        <v>65</v>
      </c>
      <c r="D38" s="51">
        <v>44377</v>
      </c>
    </row>
    <row r="39" spans="1:7" ht="30" x14ac:dyDescent="0.25">
      <c r="A39">
        <v>12208</v>
      </c>
      <c r="B39">
        <v>3.2</v>
      </c>
      <c r="C39" s="6" t="s">
        <v>66</v>
      </c>
      <c r="D39" s="51">
        <v>43921</v>
      </c>
      <c r="E39" s="68">
        <v>43977</v>
      </c>
      <c r="F39" s="7" t="s">
        <v>189</v>
      </c>
      <c r="G39" s="53">
        <v>44043</v>
      </c>
    </row>
    <row r="40" spans="1:7" ht="45" x14ac:dyDescent="0.25">
      <c r="A40">
        <v>12209</v>
      </c>
      <c r="B40">
        <v>3.2</v>
      </c>
      <c r="C40" s="6" t="s">
        <v>67</v>
      </c>
      <c r="D40" s="51">
        <v>44377</v>
      </c>
    </row>
    <row r="41" spans="1:7" ht="75" x14ac:dyDescent="0.25">
      <c r="A41">
        <v>12210</v>
      </c>
      <c r="B41">
        <v>3.2</v>
      </c>
      <c r="C41" s="6" t="s">
        <v>68</v>
      </c>
      <c r="D41" s="51">
        <v>44377</v>
      </c>
    </row>
    <row r="42" spans="1:7" ht="30" x14ac:dyDescent="0.25">
      <c r="A42">
        <v>12211</v>
      </c>
      <c r="B42">
        <v>3.3</v>
      </c>
      <c r="C42" s="6" t="s">
        <v>69</v>
      </c>
      <c r="D42" s="51">
        <v>44043</v>
      </c>
      <c r="E42" s="62">
        <v>43977</v>
      </c>
      <c r="F42" s="2" t="s">
        <v>70</v>
      </c>
    </row>
    <row r="43" spans="1:7" ht="30" x14ac:dyDescent="0.25">
      <c r="A43">
        <v>12212</v>
      </c>
      <c r="B43">
        <v>3.3</v>
      </c>
      <c r="C43" s="6" t="s">
        <v>71</v>
      </c>
      <c r="D43" s="51">
        <v>44377</v>
      </c>
    </row>
    <row r="44" spans="1:7" ht="60" x14ac:dyDescent="0.25">
      <c r="A44">
        <v>12213</v>
      </c>
      <c r="B44">
        <v>3.3</v>
      </c>
      <c r="C44" s="6" t="s">
        <v>72</v>
      </c>
      <c r="D44" s="51">
        <v>44377</v>
      </c>
    </row>
    <row r="45" spans="1:7" ht="30" x14ac:dyDescent="0.25">
      <c r="A45">
        <v>12214</v>
      </c>
      <c r="B45">
        <v>4.0999999999999996</v>
      </c>
      <c r="C45" s="6" t="s">
        <v>73</v>
      </c>
      <c r="D45" s="51">
        <v>44012</v>
      </c>
      <c r="E45" s="62">
        <v>43981</v>
      </c>
      <c r="F45" s="2" t="s">
        <v>74</v>
      </c>
      <c r="G45" s="53">
        <v>44074</v>
      </c>
    </row>
    <row r="46" spans="1:7" x14ac:dyDescent="0.25">
      <c r="A46">
        <v>12215</v>
      </c>
      <c r="B46">
        <v>4.2</v>
      </c>
      <c r="C46" s="6" t="s">
        <v>75</v>
      </c>
      <c r="D46" s="51">
        <v>44043</v>
      </c>
      <c r="G46" s="53">
        <v>44074</v>
      </c>
    </row>
    <row r="47" spans="1:7" x14ac:dyDescent="0.25">
      <c r="A47">
        <v>12216</v>
      </c>
      <c r="B47">
        <v>4.3</v>
      </c>
      <c r="C47" s="6" t="s">
        <v>76</v>
      </c>
      <c r="D47" s="51">
        <v>44074</v>
      </c>
    </row>
    <row r="48" spans="1:7" ht="30" x14ac:dyDescent="0.25">
      <c r="A48">
        <v>12217</v>
      </c>
      <c r="B48">
        <v>4.3</v>
      </c>
      <c r="C48" s="6" t="s">
        <v>77</v>
      </c>
      <c r="D48" s="51">
        <v>44135</v>
      </c>
    </row>
    <row r="49" spans="1:6" x14ac:dyDescent="0.25">
      <c r="A49">
        <v>12218</v>
      </c>
      <c r="B49">
        <v>5.0999999999999996</v>
      </c>
      <c r="C49" s="6" t="s">
        <v>78</v>
      </c>
      <c r="D49" s="51">
        <v>43845</v>
      </c>
      <c r="E49" s="62">
        <v>43887</v>
      </c>
      <c r="F49" s="2" t="s">
        <v>23</v>
      </c>
    </row>
    <row r="50" spans="1:6" ht="30" x14ac:dyDescent="0.25">
      <c r="A50">
        <v>12219</v>
      </c>
      <c r="B50">
        <v>5.0999999999999996</v>
      </c>
      <c r="C50" s="6" t="s">
        <v>79</v>
      </c>
      <c r="D50" s="51">
        <v>43890</v>
      </c>
      <c r="E50" s="62">
        <v>43887</v>
      </c>
      <c r="F50" s="2" t="s">
        <v>23</v>
      </c>
    </row>
    <row r="51" spans="1:6" x14ac:dyDescent="0.25">
      <c r="A51">
        <v>12220</v>
      </c>
      <c r="B51">
        <v>5.2</v>
      </c>
      <c r="C51" s="6" t="s">
        <v>80</v>
      </c>
      <c r="D51" s="51">
        <v>43921</v>
      </c>
      <c r="E51" s="62">
        <v>44000</v>
      </c>
      <c r="F51" s="2" t="s">
        <v>23</v>
      </c>
    </row>
    <row r="52" spans="1:6" x14ac:dyDescent="0.25">
      <c r="A52">
        <v>12221</v>
      </c>
      <c r="B52">
        <v>5.2</v>
      </c>
      <c r="C52" s="6" t="s">
        <v>80</v>
      </c>
      <c r="D52" s="51">
        <v>44255</v>
      </c>
    </row>
    <row r="53" spans="1:6" ht="30" x14ac:dyDescent="0.25">
      <c r="A53">
        <v>12222</v>
      </c>
      <c r="B53">
        <v>5.3</v>
      </c>
      <c r="C53" s="6" t="s">
        <v>81</v>
      </c>
      <c r="D53" s="51">
        <v>43814</v>
      </c>
      <c r="E53" s="62">
        <v>43811</v>
      </c>
      <c r="F53" s="2" t="s">
        <v>82</v>
      </c>
    </row>
    <row r="54" spans="1:6" ht="30" x14ac:dyDescent="0.25">
      <c r="A54">
        <v>12223</v>
      </c>
      <c r="B54">
        <v>5.3</v>
      </c>
      <c r="C54" s="6" t="s">
        <v>83</v>
      </c>
      <c r="D54" s="51">
        <v>43905</v>
      </c>
      <c r="E54" s="62">
        <v>43951</v>
      </c>
      <c r="F54" s="2" t="s">
        <v>84</v>
      </c>
    </row>
    <row r="55" spans="1:6" ht="30" x14ac:dyDescent="0.25">
      <c r="A55">
        <v>12224</v>
      </c>
      <c r="B55">
        <v>5.3</v>
      </c>
      <c r="C55" s="6" t="s">
        <v>85</v>
      </c>
      <c r="D55" s="51">
        <v>43997</v>
      </c>
      <c r="E55" s="62">
        <v>44000</v>
      </c>
      <c r="F55" s="2" t="s">
        <v>86</v>
      </c>
    </row>
    <row r="56" spans="1:6" ht="30" x14ac:dyDescent="0.25">
      <c r="A56">
        <v>12225</v>
      </c>
      <c r="B56">
        <v>5.3</v>
      </c>
      <c r="C56" s="6" t="s">
        <v>87</v>
      </c>
      <c r="D56" s="51">
        <v>44089</v>
      </c>
    </row>
    <row r="57" spans="1:6" ht="30" x14ac:dyDescent="0.25">
      <c r="A57">
        <v>12226</v>
      </c>
      <c r="B57">
        <v>5.3</v>
      </c>
      <c r="C57" s="6" t="s">
        <v>88</v>
      </c>
      <c r="D57" s="51">
        <v>44180</v>
      </c>
    </row>
    <row r="58" spans="1:6" ht="30" x14ac:dyDescent="0.25">
      <c r="A58">
        <v>12227</v>
      </c>
      <c r="B58">
        <v>5.3</v>
      </c>
      <c r="C58" s="6" t="s">
        <v>89</v>
      </c>
      <c r="D58" s="51">
        <v>44270</v>
      </c>
    </row>
    <row r="59" spans="1:6" ht="30" x14ac:dyDescent="0.25">
      <c r="A59">
        <v>12228</v>
      </c>
      <c r="B59">
        <v>5.3</v>
      </c>
      <c r="C59" s="6" t="s">
        <v>90</v>
      </c>
      <c r="D59" s="51">
        <v>44362</v>
      </c>
    </row>
    <row r="60" spans="1:6" ht="30" x14ac:dyDescent="0.25">
      <c r="A60">
        <v>12229</v>
      </c>
      <c r="B60">
        <v>5.3</v>
      </c>
      <c r="C60" s="6" t="s">
        <v>91</v>
      </c>
      <c r="D60" s="51">
        <v>44454</v>
      </c>
    </row>
    <row r="61" spans="1:6" ht="30" x14ac:dyDescent="0.25">
      <c r="A61">
        <v>12230</v>
      </c>
      <c r="B61">
        <v>5.4</v>
      </c>
      <c r="C61" s="6" t="s">
        <v>92</v>
      </c>
      <c r="D61" s="51">
        <v>43905</v>
      </c>
      <c r="E61" s="62">
        <v>43951</v>
      </c>
      <c r="F61" s="2" t="s">
        <v>84</v>
      </c>
    </row>
    <row r="62" spans="1:6" ht="30" x14ac:dyDescent="0.25">
      <c r="A62">
        <v>12231</v>
      </c>
      <c r="B62">
        <v>5.4</v>
      </c>
      <c r="C62" s="6" t="s">
        <v>93</v>
      </c>
      <c r="D62" s="51">
        <v>43997</v>
      </c>
      <c r="E62" s="62">
        <v>44000</v>
      </c>
      <c r="F62" s="2" t="s">
        <v>86</v>
      </c>
    </row>
    <row r="63" spans="1:6" ht="30" x14ac:dyDescent="0.25">
      <c r="A63">
        <v>12232</v>
      </c>
      <c r="B63">
        <v>5.4</v>
      </c>
      <c r="C63" s="6" t="s">
        <v>94</v>
      </c>
      <c r="D63" s="51">
        <v>44089</v>
      </c>
    </row>
    <row r="64" spans="1:6" ht="30" x14ac:dyDescent="0.25">
      <c r="A64">
        <v>12233</v>
      </c>
      <c r="B64">
        <v>5.4</v>
      </c>
      <c r="C64" s="6" t="s">
        <v>95</v>
      </c>
      <c r="D64" s="51">
        <v>44180</v>
      </c>
    </row>
    <row r="65" spans="1:6" ht="30" x14ac:dyDescent="0.25">
      <c r="A65">
        <v>12234</v>
      </c>
      <c r="B65">
        <v>5.4</v>
      </c>
      <c r="C65" s="6" t="s">
        <v>96</v>
      </c>
      <c r="D65" s="51">
        <v>44270</v>
      </c>
    </row>
    <row r="66" spans="1:6" ht="30" x14ac:dyDescent="0.25">
      <c r="A66">
        <v>12235</v>
      </c>
      <c r="B66">
        <v>5.4</v>
      </c>
      <c r="C66" s="6" t="s">
        <v>97</v>
      </c>
      <c r="D66" s="51">
        <v>44362</v>
      </c>
    </row>
    <row r="67" spans="1:6" ht="30" x14ac:dyDescent="0.25">
      <c r="A67">
        <v>12236</v>
      </c>
      <c r="B67">
        <v>5.4</v>
      </c>
      <c r="C67" s="6" t="s">
        <v>98</v>
      </c>
      <c r="D67" s="51">
        <v>44454</v>
      </c>
    </row>
    <row r="68" spans="1:6" x14ac:dyDescent="0.25">
      <c r="A68">
        <v>12237</v>
      </c>
      <c r="B68">
        <v>5.5</v>
      </c>
      <c r="C68" s="6" t="s">
        <v>99</v>
      </c>
      <c r="D68" s="51">
        <v>43997</v>
      </c>
      <c r="E68" s="68">
        <v>44000</v>
      </c>
      <c r="F68" s="7" t="s">
        <v>186</v>
      </c>
    </row>
    <row r="69" spans="1:6" x14ac:dyDescent="0.25">
      <c r="A69">
        <v>12238</v>
      </c>
      <c r="B69">
        <v>5.5</v>
      </c>
      <c r="C69" s="6" t="s">
        <v>100</v>
      </c>
      <c r="D69" s="51">
        <v>44089</v>
      </c>
    </row>
    <row r="70" spans="1:6" x14ac:dyDescent="0.25">
      <c r="A70">
        <v>12239</v>
      </c>
      <c r="B70">
        <v>5.5</v>
      </c>
      <c r="C70" s="6" t="s">
        <v>101</v>
      </c>
      <c r="D70" s="51">
        <v>44180</v>
      </c>
    </row>
    <row r="71" spans="1:6" x14ac:dyDescent="0.25">
      <c r="A71">
        <v>12240</v>
      </c>
      <c r="B71">
        <v>5.5</v>
      </c>
      <c r="C71" s="6" t="s">
        <v>102</v>
      </c>
      <c r="D71" s="51">
        <v>44270</v>
      </c>
    </row>
    <row r="72" spans="1:6" x14ac:dyDescent="0.25">
      <c r="A72">
        <v>12241</v>
      </c>
      <c r="B72">
        <v>5.5</v>
      </c>
      <c r="C72" s="6" t="s">
        <v>103</v>
      </c>
      <c r="D72" s="51">
        <v>44362</v>
      </c>
    </row>
    <row r="73" spans="1:6" x14ac:dyDescent="0.25">
      <c r="A73">
        <v>12242</v>
      </c>
      <c r="B73">
        <v>5.5</v>
      </c>
      <c r="C73" s="6" t="s">
        <v>104</v>
      </c>
      <c r="D73" s="51">
        <v>44454</v>
      </c>
    </row>
    <row r="74" spans="1:6" ht="30" x14ac:dyDescent="0.25">
      <c r="A74">
        <v>12243</v>
      </c>
      <c r="B74">
        <v>5.5</v>
      </c>
      <c r="C74" s="6" t="s">
        <v>105</v>
      </c>
      <c r="D74" s="51">
        <v>44454</v>
      </c>
    </row>
    <row r="75" spans="1:6" ht="30" x14ac:dyDescent="0.25">
      <c r="A75">
        <v>12244</v>
      </c>
      <c r="B75">
        <v>5.6</v>
      </c>
      <c r="C75" s="6" t="s">
        <v>106</v>
      </c>
      <c r="D75" s="51">
        <v>44180</v>
      </c>
    </row>
    <row r="76" spans="1:6" ht="30" x14ac:dyDescent="0.25">
      <c r="A76">
        <v>12245</v>
      </c>
      <c r="B76">
        <v>5.6</v>
      </c>
      <c r="C76" s="6" t="s">
        <v>107</v>
      </c>
      <c r="D76" s="51">
        <v>44270</v>
      </c>
    </row>
    <row r="77" spans="1:6" ht="30" x14ac:dyDescent="0.25">
      <c r="A77">
        <v>12246</v>
      </c>
      <c r="B77">
        <v>5.6</v>
      </c>
      <c r="C77" s="6" t="s">
        <v>108</v>
      </c>
      <c r="D77" s="51">
        <v>44362</v>
      </c>
    </row>
    <row r="78" spans="1:6" ht="30" x14ac:dyDescent="0.25">
      <c r="A78">
        <v>12247</v>
      </c>
      <c r="B78">
        <v>5.6</v>
      </c>
      <c r="C78" s="6" t="s">
        <v>109</v>
      </c>
      <c r="D78" s="51">
        <v>44454</v>
      </c>
    </row>
    <row r="79" spans="1:6" ht="30" x14ac:dyDescent="0.25">
      <c r="A79">
        <v>12248</v>
      </c>
      <c r="B79">
        <v>5.6</v>
      </c>
      <c r="C79" s="6" t="s">
        <v>110</v>
      </c>
      <c r="D79" s="51">
        <v>44454</v>
      </c>
    </row>
    <row r="80" spans="1:6" ht="30" x14ac:dyDescent="0.25">
      <c r="A80">
        <v>12249</v>
      </c>
      <c r="B80">
        <v>5.7</v>
      </c>
      <c r="C80" s="6" t="s">
        <v>111</v>
      </c>
      <c r="D80" s="51">
        <v>44377</v>
      </c>
    </row>
    <row r="81" spans="1:6" ht="30" x14ac:dyDescent="0.25">
      <c r="A81">
        <v>12250</v>
      </c>
      <c r="B81">
        <v>5.7</v>
      </c>
      <c r="C81" s="6" t="s">
        <v>112</v>
      </c>
      <c r="D81" s="51">
        <v>44439</v>
      </c>
    </row>
    <row r="82" spans="1:6" ht="60" x14ac:dyDescent="0.25">
      <c r="A82">
        <v>12251</v>
      </c>
      <c r="B82">
        <v>6.1</v>
      </c>
      <c r="C82" s="6" t="s">
        <v>113</v>
      </c>
      <c r="D82" s="51">
        <v>43814</v>
      </c>
      <c r="E82" s="62">
        <v>43811</v>
      </c>
      <c r="F82" s="2" t="s">
        <v>114</v>
      </c>
    </row>
    <row r="83" spans="1:6" ht="30" x14ac:dyDescent="0.25">
      <c r="A83">
        <v>12252</v>
      </c>
      <c r="B83">
        <v>6.1</v>
      </c>
      <c r="C83" s="6" t="s">
        <v>115</v>
      </c>
      <c r="D83" s="51">
        <v>43905</v>
      </c>
      <c r="E83" s="62">
        <v>43951</v>
      </c>
      <c r="F83" s="2" t="s">
        <v>116</v>
      </c>
    </row>
    <row r="84" spans="1:6" ht="30" x14ac:dyDescent="0.25">
      <c r="A84">
        <v>12253</v>
      </c>
      <c r="B84">
        <v>6.1</v>
      </c>
      <c r="C84" s="6" t="s">
        <v>117</v>
      </c>
      <c r="D84" s="51">
        <v>43997</v>
      </c>
      <c r="E84" s="62">
        <v>44000</v>
      </c>
      <c r="F84" s="59" t="s">
        <v>118</v>
      </c>
    </row>
    <row r="85" spans="1:6" ht="30" x14ac:dyDescent="0.25">
      <c r="A85">
        <v>12254</v>
      </c>
      <c r="B85">
        <v>6.1</v>
      </c>
      <c r="C85" s="6" t="s">
        <v>119</v>
      </c>
      <c r="D85" s="51">
        <v>44089</v>
      </c>
    </row>
    <row r="86" spans="1:6" ht="30" x14ac:dyDescent="0.25">
      <c r="A86">
        <v>12255</v>
      </c>
      <c r="B86">
        <v>6.1</v>
      </c>
      <c r="C86" s="6" t="s">
        <v>120</v>
      </c>
      <c r="D86" s="51">
        <v>44180</v>
      </c>
    </row>
    <row r="87" spans="1:6" ht="30" x14ac:dyDescent="0.25">
      <c r="A87">
        <v>12256</v>
      </c>
      <c r="B87">
        <v>6.1</v>
      </c>
      <c r="C87" s="6" t="s">
        <v>121</v>
      </c>
      <c r="D87" s="51">
        <v>44270</v>
      </c>
    </row>
    <row r="88" spans="1:6" ht="30" x14ac:dyDescent="0.25">
      <c r="A88">
        <v>12257</v>
      </c>
      <c r="B88">
        <v>6.1</v>
      </c>
      <c r="C88" s="6" t="s">
        <v>122</v>
      </c>
      <c r="D88" s="51">
        <v>44362</v>
      </c>
    </row>
    <row r="89" spans="1:6" ht="30" x14ac:dyDescent="0.25">
      <c r="A89">
        <v>12258</v>
      </c>
      <c r="B89">
        <v>6.1</v>
      </c>
      <c r="C89" s="6" t="s">
        <v>123</v>
      </c>
      <c r="D89" s="51">
        <v>44454</v>
      </c>
    </row>
    <row r="90" spans="1:6" ht="30" x14ac:dyDescent="0.25">
      <c r="A90">
        <v>12259</v>
      </c>
      <c r="B90">
        <v>6.2</v>
      </c>
      <c r="C90" s="6" t="s">
        <v>124</v>
      </c>
      <c r="D90" s="51">
        <v>43876</v>
      </c>
      <c r="E90" s="62">
        <v>43878</v>
      </c>
      <c r="F90" s="2" t="s">
        <v>23</v>
      </c>
    </row>
    <row r="91" spans="1:6" ht="30" x14ac:dyDescent="0.25">
      <c r="A91">
        <v>12260</v>
      </c>
      <c r="B91">
        <v>6.2</v>
      </c>
      <c r="C91" s="6" t="s">
        <v>125</v>
      </c>
      <c r="D91" s="51">
        <v>44287</v>
      </c>
    </row>
    <row r="92" spans="1:6" ht="45" x14ac:dyDescent="0.25">
      <c r="A92">
        <v>12261</v>
      </c>
      <c r="B92">
        <v>6.2</v>
      </c>
      <c r="C92" s="6" t="s">
        <v>126</v>
      </c>
      <c r="D92" s="51">
        <v>44347</v>
      </c>
    </row>
    <row r="93" spans="1:6" x14ac:dyDescent="0.25">
      <c r="A93">
        <v>12262</v>
      </c>
      <c r="B93">
        <v>6.2</v>
      </c>
      <c r="C93" s="6" t="s">
        <v>127</v>
      </c>
      <c r="D93" s="51">
        <v>44378</v>
      </c>
    </row>
    <row r="94" spans="1:6" x14ac:dyDescent="0.25">
      <c r="A94">
        <v>12263</v>
      </c>
      <c r="B94">
        <v>6.2</v>
      </c>
      <c r="C94" s="6" t="s">
        <v>128</v>
      </c>
      <c r="D94" s="51">
        <v>44409</v>
      </c>
    </row>
    <row r="95" spans="1:6" ht="45" x14ac:dyDescent="0.25">
      <c r="A95">
        <v>12264</v>
      </c>
      <c r="B95">
        <v>6.3</v>
      </c>
      <c r="C95" s="6" t="s">
        <v>129</v>
      </c>
      <c r="D95" s="51">
        <v>44439</v>
      </c>
    </row>
    <row r="96" spans="1:6" ht="45" x14ac:dyDescent="0.25">
      <c r="A96">
        <v>12265</v>
      </c>
      <c r="B96">
        <v>6.3</v>
      </c>
      <c r="C96" s="6" t="s">
        <v>130</v>
      </c>
      <c r="D96" s="51">
        <v>44439</v>
      </c>
    </row>
    <row r="97" spans="1:4" ht="30" x14ac:dyDescent="0.25">
      <c r="A97">
        <v>12266</v>
      </c>
      <c r="B97">
        <v>7.1</v>
      </c>
      <c r="C97" s="6" t="s">
        <v>131</v>
      </c>
      <c r="D97" s="51">
        <v>44454</v>
      </c>
    </row>
  </sheetData>
  <customSheetViews>
    <customSheetView guid="{60907736-4DA6-4CA4-8A0B-C962663BF4C5}" showPageBreaks="1" fitToPage="1" view="pageLayout">
      <selection activeCell="C5" sqref="C5"/>
      <pageMargins left="0" right="0" top="0" bottom="0" header="0" footer="0"/>
      <pageSetup fitToHeight="0" orientation="landscape"/>
      <headerFooter>
        <oddHeader xml:space="preserve">&amp;L&amp;"-,Bold"Deliverable Report  &amp;"-,Regular"                 Contract No _________________   FY ________ Q ____________      
</oddHeader>
        <oddFooter>&amp;C&amp;N</oddFooter>
      </headerFooter>
    </customSheetView>
  </customSheetViews>
  <mergeCells count="1">
    <mergeCell ref="A1:G1"/>
  </mergeCells>
  <phoneticPr fontId="7" type="noConversion"/>
  <conditionalFormatting sqref="A1:G48 A52:G1048576 G49">
    <cfRule type="expression" dxfId="5" priority="1">
      <formula>AND($D1&lt;TODAY(), ISBLANK($E1), NOT(ISBLANK($D1)))</formula>
    </cfRule>
  </conditionalFormatting>
  <conditionalFormatting sqref="E49:F50">
    <cfRule type="expression" dxfId="4" priority="4">
      <formula>AND($D50&lt;TODAY(), ISBLANK($E49), NOT(ISBLANK($D50)))</formula>
    </cfRule>
  </conditionalFormatting>
  <conditionalFormatting sqref="G50:G51">
    <cfRule type="expression" dxfId="3" priority="6">
      <formula>AND($D50&lt;TODAY(), ISBLANK($E49), NOT(ISBLANK($D50)))</formula>
    </cfRule>
  </conditionalFormatting>
  <conditionalFormatting sqref="A49:D49">
    <cfRule type="expression" dxfId="2" priority="7">
      <formula>AND($D49&lt;TODAY(), ISBLANK(#REF!), NOT(ISBLANK($D49)))</formula>
    </cfRule>
  </conditionalFormatting>
  <pageMargins left="0.7" right="0.7" top="0.75" bottom="0.75" header="0.3" footer="0.3"/>
  <pageSetup scale="92" fitToHeight="0" orientation="landscape" r:id="rId1"/>
  <headerFooter>
    <oddHeader>&amp;LContract No. 582-20-10159 Deliverable Report&amp;CPage &amp;P</oddHeader>
  </headerFooter>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D10"/>
  <sheetViews>
    <sheetView workbookViewId="0">
      <selection activeCell="B7" sqref="B7"/>
    </sheetView>
  </sheetViews>
  <sheetFormatPr defaultColWidth="8.85546875" defaultRowHeight="15" x14ac:dyDescent="0.25"/>
  <cols>
    <col min="1" max="1" width="33.42578125" customWidth="1"/>
    <col min="2" max="2" width="99.140625" customWidth="1"/>
  </cols>
  <sheetData>
    <row r="1" spans="1:4" x14ac:dyDescent="0.25">
      <c r="A1" s="4" t="s">
        <v>132</v>
      </c>
      <c r="B1" s="4" t="s">
        <v>133</v>
      </c>
    </row>
    <row r="2" spans="1:4" ht="30" x14ac:dyDescent="0.25">
      <c r="A2" s="2" t="s">
        <v>134</v>
      </c>
      <c r="B2" s="7" t="s">
        <v>135</v>
      </c>
    </row>
    <row r="3" spans="1:4" x14ac:dyDescent="0.25">
      <c r="A3" s="2" t="s">
        <v>136</v>
      </c>
      <c r="B3" s="7" t="s">
        <v>137</v>
      </c>
    </row>
    <row r="4" spans="1:4" ht="30" x14ac:dyDescent="0.25">
      <c r="A4" s="2" t="s">
        <v>138</v>
      </c>
      <c r="B4" s="7" t="s">
        <v>139</v>
      </c>
    </row>
    <row r="5" spans="1:4" ht="30" x14ac:dyDescent="0.25">
      <c r="A5" s="2" t="s">
        <v>140</v>
      </c>
      <c r="B5" s="7" t="s">
        <v>141</v>
      </c>
    </row>
    <row r="6" spans="1:4" ht="75" x14ac:dyDescent="0.25">
      <c r="A6" s="2" t="s">
        <v>142</v>
      </c>
      <c r="B6" s="7" t="s">
        <v>143</v>
      </c>
    </row>
    <row r="7" spans="1:4" ht="30" x14ac:dyDescent="0.25">
      <c r="A7" s="2" t="s">
        <v>144</v>
      </c>
      <c r="B7" s="7" t="s">
        <v>145</v>
      </c>
    </row>
    <row r="8" spans="1:4" x14ac:dyDescent="0.25">
      <c r="A8" s="2" t="s">
        <v>146</v>
      </c>
      <c r="B8" s="7" t="s">
        <v>147</v>
      </c>
    </row>
    <row r="9" spans="1:4" ht="30.75" customHeight="1" x14ac:dyDescent="0.25">
      <c r="A9" s="74" t="s">
        <v>148</v>
      </c>
      <c r="B9" s="75"/>
      <c r="C9" s="14"/>
      <c r="D9" s="14"/>
    </row>
    <row r="10" spans="1:4" x14ac:dyDescent="0.25">
      <c r="A10" s="72" t="s">
        <v>149</v>
      </c>
      <c r="B10" s="73"/>
      <c r="C10" s="14"/>
      <c r="D10" s="14"/>
    </row>
  </sheetData>
  <customSheetViews>
    <customSheetView guid="{60907736-4DA6-4CA4-8A0B-C962663BF4C5}" showPageBreaks="1" fitToPage="1" view="pageLayout">
      <selection activeCell="B5" sqref="B5"/>
      <pageMargins left="0" right="0" top="0" bottom="0" header="0" footer="0"/>
      <pageSetup fitToHeight="0" orientation="landscape" verticalDpi="0"/>
      <headerFooter>
        <oddHeader xml:space="preserve">&amp;L&amp;"-,Bold"Task Narrative Report&amp;"-,Regular"           Contract No _________________   FY ________ Q ____________ 
</oddHeader>
      </headerFooter>
    </customSheetView>
  </customSheetViews>
  <mergeCells count="2">
    <mergeCell ref="A10:B10"/>
    <mergeCell ref="A9:B9"/>
  </mergeCells>
  <phoneticPr fontId="7" type="noConversion"/>
  <pageMargins left="0.7" right="0.58125000000000004" top="0.75" bottom="0.75" header="0.3" footer="0.3"/>
  <pageSetup scale="93" fitToHeight="2" orientation="landscape" r:id="rId1"/>
  <headerFooter>
    <oddHeader>&amp;LContract No. 582-20-10159 Narrative Report&amp;CPage &amp;P</oddHeader>
  </headerFooter>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3"/>
  <sheetViews>
    <sheetView view="pageLayout" zoomScaleNormal="120" workbookViewId="0">
      <selection activeCell="H11" sqref="H11"/>
    </sheetView>
  </sheetViews>
  <sheetFormatPr defaultColWidth="8.85546875" defaultRowHeight="15" x14ac:dyDescent="0.25"/>
  <cols>
    <col min="1" max="1" width="9.7109375" style="20" customWidth="1"/>
    <col min="2" max="2" width="12.42578125" style="20" customWidth="1"/>
    <col min="3" max="3" width="14.140625" style="20" customWidth="1"/>
    <col min="4" max="4" width="13.140625" style="20" customWidth="1"/>
    <col min="5" max="5" width="20.7109375" style="20" customWidth="1"/>
    <col min="6" max="6" width="14.42578125" style="20" customWidth="1"/>
    <col min="7" max="7" width="12.85546875" style="20" customWidth="1"/>
    <col min="8" max="8" width="13.7109375" style="20" customWidth="1"/>
    <col min="9" max="9" width="9.42578125" style="20" customWidth="1"/>
    <col min="10" max="16384" width="8.85546875" style="20"/>
  </cols>
  <sheetData>
    <row r="1" spans="1:9" s="50" customFormat="1" x14ac:dyDescent="0.25">
      <c r="A1" s="85" t="s">
        <v>150</v>
      </c>
      <c r="B1" s="85"/>
      <c r="C1" s="85"/>
      <c r="D1" s="85"/>
      <c r="E1" s="85"/>
      <c r="F1" s="85"/>
      <c r="G1" s="85"/>
      <c r="H1" s="85"/>
      <c r="I1" s="85"/>
    </row>
    <row r="2" spans="1:9" s="50" customFormat="1" x14ac:dyDescent="0.25">
      <c r="A2" s="85" t="s">
        <v>151</v>
      </c>
      <c r="B2" s="85"/>
      <c r="C2" s="85"/>
      <c r="D2" s="85"/>
      <c r="E2" s="85"/>
      <c r="F2" s="85"/>
      <c r="G2" s="85"/>
      <c r="H2" s="85"/>
      <c r="I2" s="85"/>
    </row>
    <row r="3" spans="1:9" s="50" customFormat="1" ht="30.75" customHeight="1" x14ac:dyDescent="0.25">
      <c r="A3" s="85" t="s">
        <v>152</v>
      </c>
      <c r="B3" s="85"/>
      <c r="C3" s="85"/>
      <c r="D3" s="85"/>
      <c r="E3" s="85"/>
      <c r="F3" s="85"/>
      <c r="G3" s="85"/>
      <c r="H3" s="85"/>
      <c r="I3" s="85"/>
    </row>
    <row r="4" spans="1:9" s="50" customFormat="1" x14ac:dyDescent="0.25">
      <c r="A4" s="85" t="s">
        <v>153</v>
      </c>
      <c r="B4" s="85"/>
      <c r="C4" s="85"/>
      <c r="D4" s="85"/>
      <c r="E4" s="85"/>
      <c r="F4" s="85"/>
      <c r="G4" s="85"/>
      <c r="H4" s="85"/>
      <c r="I4" s="85"/>
    </row>
    <row r="5" spans="1:9" ht="12.75" customHeight="1" x14ac:dyDescent="0.25">
      <c r="A5" s="35"/>
      <c r="B5" s="35"/>
    </row>
    <row r="6" spans="1:9" x14ac:dyDescent="0.25">
      <c r="A6" s="61" t="s">
        <v>154</v>
      </c>
      <c r="B6" s="61"/>
      <c r="C6" s="37"/>
      <c r="D6" s="28"/>
      <c r="E6" s="79" t="s">
        <v>155</v>
      </c>
      <c r="F6" s="79"/>
      <c r="G6" s="45"/>
      <c r="H6" s="28"/>
    </row>
    <row r="7" spans="1:9" x14ac:dyDescent="0.25">
      <c r="A7" s="38"/>
      <c r="B7" s="36" t="s">
        <v>156</v>
      </c>
      <c r="C7" s="36" t="s">
        <v>157</v>
      </c>
      <c r="D7" s="29"/>
      <c r="E7" s="36"/>
      <c r="F7" s="36" t="s">
        <v>156</v>
      </c>
      <c r="G7" s="36" t="s">
        <v>157</v>
      </c>
      <c r="H7" s="29"/>
    </row>
    <row r="8" spans="1:9" x14ac:dyDescent="0.25">
      <c r="A8" s="21" t="s">
        <v>158</v>
      </c>
      <c r="B8" s="54">
        <v>46650</v>
      </c>
      <c r="C8" s="54">
        <v>69975</v>
      </c>
      <c r="D8" s="30"/>
      <c r="E8" s="22" t="s">
        <v>159</v>
      </c>
      <c r="F8" s="42">
        <v>3820.88</v>
      </c>
      <c r="G8" s="64">
        <v>0</v>
      </c>
      <c r="H8" s="30"/>
    </row>
    <row r="9" spans="1:9" x14ac:dyDescent="0.25">
      <c r="A9" s="21" t="s">
        <v>160</v>
      </c>
      <c r="B9" s="54">
        <v>57017</v>
      </c>
      <c r="C9" s="54">
        <v>85525</v>
      </c>
      <c r="D9" s="30"/>
      <c r="E9" s="22" t="s">
        <v>161</v>
      </c>
      <c r="F9" s="42">
        <v>12864.78</v>
      </c>
      <c r="G9" s="64">
        <v>25733.74</v>
      </c>
      <c r="H9" s="30"/>
    </row>
    <row r="10" spans="1:9" x14ac:dyDescent="0.25">
      <c r="A10" s="21"/>
      <c r="B10" s="54"/>
      <c r="C10" s="54"/>
      <c r="D10" s="30"/>
      <c r="E10" s="22" t="s">
        <v>162</v>
      </c>
      <c r="F10" s="42">
        <v>25478.22</v>
      </c>
      <c r="G10" s="65">
        <v>38217.33</v>
      </c>
      <c r="H10" s="30"/>
    </row>
    <row r="11" spans="1:9" x14ac:dyDescent="0.25">
      <c r="A11" s="21"/>
      <c r="B11" s="54"/>
      <c r="C11" s="54"/>
      <c r="D11" s="30"/>
      <c r="E11" s="22" t="s">
        <v>163</v>
      </c>
      <c r="F11" s="42"/>
      <c r="G11" s="64">
        <v>38000</v>
      </c>
      <c r="H11" s="30" t="s">
        <v>185</v>
      </c>
    </row>
    <row r="12" spans="1:9" x14ac:dyDescent="0.25">
      <c r="A12" s="21" t="s">
        <v>164</v>
      </c>
      <c r="B12" s="54">
        <f>SUM(B8:B11)</f>
        <v>103667</v>
      </c>
      <c r="C12" s="54">
        <f>SUM(C8:C11)</f>
        <v>155500</v>
      </c>
      <c r="D12" s="27"/>
      <c r="E12" s="33" t="s">
        <v>164</v>
      </c>
      <c r="F12" s="34">
        <f>SUM(F8:F11)</f>
        <v>42163.880000000005</v>
      </c>
      <c r="G12" s="55">
        <f>SUM(G8:G11)</f>
        <v>101951.07</v>
      </c>
      <c r="H12" s="31"/>
    </row>
    <row r="13" spans="1:9" ht="22.5" customHeight="1" x14ac:dyDescent="0.25"/>
    <row r="14" spans="1:9" x14ac:dyDescent="0.25">
      <c r="A14" s="49" t="s">
        <v>165</v>
      </c>
      <c r="B14" s="48"/>
      <c r="C14" s="48"/>
      <c r="D14" s="48"/>
      <c r="E14" s="47"/>
      <c r="F14" s="66" t="s">
        <v>187</v>
      </c>
      <c r="G14" s="67"/>
      <c r="H14" s="46"/>
      <c r="I14" s="46"/>
    </row>
    <row r="15" spans="1:9" ht="16.5" customHeight="1" x14ac:dyDescent="0.25">
      <c r="A15" s="80" t="s">
        <v>166</v>
      </c>
      <c r="B15" s="80"/>
      <c r="C15" s="80"/>
      <c r="D15" s="80"/>
      <c r="E15" s="80"/>
      <c r="F15" s="80"/>
      <c r="G15" s="80"/>
      <c r="H15" s="80"/>
      <c r="I15" s="80"/>
    </row>
    <row r="16" spans="1:9" ht="16.5" customHeight="1" x14ac:dyDescent="0.25">
      <c r="A16" s="40" t="s">
        <v>167</v>
      </c>
      <c r="B16" s="41"/>
      <c r="C16" s="44"/>
      <c r="D16" s="44"/>
      <c r="E16" s="44"/>
      <c r="F16" s="32"/>
      <c r="G16" s="32"/>
      <c r="H16" s="32"/>
      <c r="I16" s="32"/>
    </row>
    <row r="17" spans="1:9" ht="16.5" customHeight="1" x14ac:dyDescent="0.25">
      <c r="A17" s="39"/>
      <c r="B17" s="43" t="s">
        <v>156</v>
      </c>
      <c r="C17" s="36" t="s">
        <v>157</v>
      </c>
      <c r="D17" s="81" t="s">
        <v>168</v>
      </c>
      <c r="E17" s="82"/>
      <c r="F17" s="82"/>
      <c r="G17" s="82"/>
      <c r="H17" s="82"/>
      <c r="I17" s="83"/>
    </row>
    <row r="18" spans="1:9" ht="16.5" customHeight="1" x14ac:dyDescent="0.25">
      <c r="A18" s="22" t="s">
        <v>158</v>
      </c>
      <c r="B18" s="42"/>
      <c r="C18" s="22"/>
      <c r="D18" s="84"/>
      <c r="E18" s="84"/>
      <c r="F18" s="84"/>
      <c r="G18" s="84"/>
      <c r="H18" s="84"/>
      <c r="I18" s="84"/>
    </row>
    <row r="19" spans="1:9" ht="16.5" customHeight="1" x14ac:dyDescent="0.25">
      <c r="A19" s="22" t="s">
        <v>160</v>
      </c>
      <c r="B19" s="42"/>
      <c r="C19" s="22"/>
      <c r="D19" s="76"/>
      <c r="E19" s="77"/>
      <c r="F19" s="77"/>
      <c r="G19" s="77"/>
      <c r="H19" s="77"/>
      <c r="I19" s="78"/>
    </row>
    <row r="20" spans="1:9" ht="16.5" customHeight="1" x14ac:dyDescent="0.25">
      <c r="A20" s="22"/>
      <c r="B20" s="42"/>
      <c r="C20" s="22"/>
      <c r="D20" s="76"/>
      <c r="E20" s="77"/>
      <c r="F20" s="77"/>
      <c r="G20" s="77"/>
      <c r="H20" s="77"/>
      <c r="I20" s="78"/>
    </row>
    <row r="21" spans="1:9" ht="16.5" customHeight="1" x14ac:dyDescent="0.25">
      <c r="A21" s="22"/>
      <c r="B21" s="42"/>
      <c r="C21" s="22"/>
      <c r="D21" s="76"/>
      <c r="E21" s="77"/>
      <c r="F21" s="77"/>
      <c r="G21" s="77"/>
      <c r="H21" s="77"/>
      <c r="I21" s="78"/>
    </row>
    <row r="22" spans="1:9" ht="16.5" customHeight="1" x14ac:dyDescent="0.25">
      <c r="A22" s="23" t="s">
        <v>169</v>
      </c>
      <c r="B22" s="24"/>
      <c r="C22" s="22"/>
      <c r="D22" s="76"/>
      <c r="E22" s="77"/>
      <c r="F22" s="77"/>
      <c r="G22" s="77"/>
      <c r="H22" s="77"/>
      <c r="I22" s="78"/>
    </row>
    <row r="23" spans="1:9" ht="16.5" customHeight="1" x14ac:dyDescent="0.25">
      <c r="A23" s="25"/>
      <c r="B23" s="26"/>
      <c r="C23" s="27"/>
      <c r="D23" s="27"/>
      <c r="E23" s="27"/>
    </row>
  </sheetData>
  <mergeCells count="12">
    <mergeCell ref="A1:I1"/>
    <mergeCell ref="A2:I2"/>
    <mergeCell ref="A3:I3"/>
    <mergeCell ref="A4:I4"/>
    <mergeCell ref="D20:I20"/>
    <mergeCell ref="D21:I21"/>
    <mergeCell ref="D22:I22"/>
    <mergeCell ref="E6:F6"/>
    <mergeCell ref="A15:I15"/>
    <mergeCell ref="D17:I17"/>
    <mergeCell ref="D18:I18"/>
    <mergeCell ref="D19:I19"/>
  </mergeCells>
  <pageMargins left="0.45" right="0.45" top="0.75" bottom="0.75" header="0.3" footer="0.3"/>
  <pageSetup orientation="landscape" r:id="rId1"/>
  <headerFooter>
    <oddHeader>&amp;L
&amp;CPage &amp;P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
  <sheetViews>
    <sheetView view="pageLayout" workbookViewId="0">
      <selection activeCell="E6" sqref="A6:E6"/>
    </sheetView>
  </sheetViews>
  <sheetFormatPr defaultColWidth="8.85546875" defaultRowHeight="15" x14ac:dyDescent="0.25"/>
  <cols>
    <col min="1" max="1" width="10" customWidth="1"/>
    <col min="2" max="2" width="10.7109375" customWidth="1"/>
    <col min="3" max="3" width="24.42578125" customWidth="1"/>
    <col min="4" max="4" width="27.85546875" customWidth="1"/>
    <col min="5" max="5" width="17.42578125" customWidth="1"/>
  </cols>
  <sheetData>
    <row r="1" spans="1:5" x14ac:dyDescent="0.25">
      <c r="A1" s="90" t="s">
        <v>170</v>
      </c>
      <c r="B1" s="91"/>
      <c r="C1" s="91"/>
      <c r="D1" s="92"/>
      <c r="E1" s="3" t="s">
        <v>171</v>
      </c>
    </row>
    <row r="2" spans="1:5" ht="45" customHeight="1" x14ac:dyDescent="0.25">
      <c r="A2" s="87" t="s">
        <v>172</v>
      </c>
      <c r="B2" s="88"/>
      <c r="C2" s="88"/>
      <c r="D2" s="88"/>
      <c r="E2" s="89"/>
    </row>
    <row r="3" spans="1:5" ht="15.75" x14ac:dyDescent="0.25">
      <c r="A3" s="17"/>
    </row>
    <row r="4" spans="1:5" x14ac:dyDescent="0.25">
      <c r="C4" s="86" t="s">
        <v>173</v>
      </c>
      <c r="D4" s="86"/>
    </row>
    <row r="5" spans="1:5" ht="30" x14ac:dyDescent="0.25">
      <c r="A5" s="4" t="s">
        <v>174</v>
      </c>
      <c r="B5" s="4" t="s">
        <v>175</v>
      </c>
      <c r="C5" s="4" t="s">
        <v>176</v>
      </c>
      <c r="D5" s="4" t="s">
        <v>177</v>
      </c>
      <c r="E5" s="4" t="s">
        <v>178</v>
      </c>
    </row>
    <row r="6" spans="1:5" x14ac:dyDescent="0.25">
      <c r="A6" s="18"/>
      <c r="B6" s="19"/>
      <c r="C6" s="18"/>
      <c r="D6" s="18"/>
      <c r="E6" s="19"/>
    </row>
    <row r="7" spans="1:5" ht="15.75" x14ac:dyDescent="0.25">
      <c r="A7" s="16"/>
      <c r="B7" s="16"/>
      <c r="C7" s="16"/>
      <c r="D7" s="16"/>
      <c r="E7" s="16"/>
    </row>
    <row r="8" spans="1:5" ht="14.1" customHeight="1" x14ac:dyDescent="0.25">
      <c r="A8" s="16"/>
      <c r="B8" s="16"/>
      <c r="C8" s="16"/>
      <c r="D8" s="16"/>
      <c r="E8" s="16"/>
    </row>
    <row r="9" spans="1:5" ht="14.1" customHeight="1" x14ac:dyDescent="0.25">
      <c r="A9" s="16"/>
      <c r="B9" s="16"/>
      <c r="C9" s="16"/>
      <c r="D9" s="16"/>
      <c r="E9" s="16"/>
    </row>
    <row r="10" spans="1:5" ht="14.1" customHeight="1" x14ac:dyDescent="0.25">
      <c r="A10" s="16"/>
      <c r="B10" s="16"/>
      <c r="C10" s="16"/>
      <c r="D10" s="16"/>
      <c r="E10" s="16"/>
    </row>
    <row r="11" spans="1:5" ht="14.1" customHeight="1" x14ac:dyDescent="0.25">
      <c r="A11" s="16"/>
      <c r="B11" s="16"/>
      <c r="C11" s="16"/>
      <c r="D11" s="16"/>
      <c r="E11" s="16"/>
    </row>
    <row r="12" spans="1:5" ht="14.1" customHeight="1" x14ac:dyDescent="0.25">
      <c r="A12" s="16"/>
      <c r="B12" s="16"/>
      <c r="C12" s="16"/>
      <c r="D12" s="16"/>
      <c r="E12" s="16"/>
    </row>
    <row r="13" spans="1:5" ht="14.1" customHeight="1" x14ac:dyDescent="0.25">
      <c r="A13" s="16"/>
      <c r="B13" s="16"/>
      <c r="C13" s="16"/>
      <c r="D13" s="16"/>
      <c r="E13" s="16"/>
    </row>
    <row r="14" spans="1:5" ht="14.1" customHeight="1" x14ac:dyDescent="0.25">
      <c r="A14" s="16"/>
      <c r="B14" s="16"/>
      <c r="C14" s="16"/>
      <c r="D14" s="16"/>
      <c r="E14" s="16"/>
    </row>
  </sheetData>
  <mergeCells count="3">
    <mergeCell ref="C4:D4"/>
    <mergeCell ref="A2:E2"/>
    <mergeCell ref="A1:D1"/>
  </mergeCells>
  <phoneticPr fontId="7" type="noConversion"/>
  <pageMargins left="0.7" right="0.7" top="0.75" bottom="0.75" header="0.3" footer="0.3"/>
  <pageSetup orientation="portrait" horizontalDpi="4294967292" verticalDpi="4294967292" r:id="rId1"/>
  <headerFooter>
    <oddHeader>&amp;LContract No. 582-20-10159 Corrective Action&amp;CPage &amp;P</oddHead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47"/>
  <sheetViews>
    <sheetView view="pageLayout" workbookViewId="0">
      <selection activeCell="A19" sqref="A19"/>
    </sheetView>
  </sheetViews>
  <sheetFormatPr defaultColWidth="8.85546875" defaultRowHeight="15" x14ac:dyDescent="0.25"/>
  <cols>
    <col min="1" max="1" width="12.42578125" customWidth="1"/>
    <col min="2" max="2" width="9.140625" customWidth="1"/>
    <col min="3" max="3" width="34.42578125" customWidth="1"/>
    <col min="4" max="4" width="39.42578125" customWidth="1"/>
  </cols>
  <sheetData>
    <row r="1" spans="1:7" ht="36" customHeight="1" x14ac:dyDescent="0.25">
      <c r="A1" s="93" t="s">
        <v>179</v>
      </c>
      <c r="B1" s="94"/>
      <c r="C1" s="94"/>
      <c r="D1" s="95"/>
    </row>
    <row r="2" spans="1:7" ht="31.5" customHeight="1" x14ac:dyDescent="0.25">
      <c r="A2" s="15" t="s">
        <v>180</v>
      </c>
      <c r="B2" s="10" t="s">
        <v>181</v>
      </c>
      <c r="C2" s="10" t="s">
        <v>182</v>
      </c>
      <c r="D2" s="10" t="s">
        <v>183</v>
      </c>
    </row>
    <row r="3" spans="1:7" ht="30" x14ac:dyDescent="0.25">
      <c r="A3" s="3">
        <v>12224</v>
      </c>
      <c r="B3" s="3">
        <v>5.3</v>
      </c>
      <c r="C3" s="2" t="s">
        <v>85</v>
      </c>
      <c r="D3" s="2" t="s">
        <v>184</v>
      </c>
      <c r="E3" s="6"/>
      <c r="F3" s="6"/>
      <c r="G3" s="6"/>
    </row>
    <row r="4" spans="1:7" x14ac:dyDescent="0.25">
      <c r="A4" s="2"/>
      <c r="B4" s="2"/>
      <c r="C4" s="2"/>
      <c r="D4" s="2"/>
      <c r="E4" s="6"/>
      <c r="F4" s="6"/>
      <c r="G4" s="6"/>
    </row>
    <row r="5" spans="1:7" x14ac:dyDescent="0.25">
      <c r="A5" s="2"/>
      <c r="B5" s="2"/>
      <c r="C5" s="2"/>
      <c r="D5" s="2"/>
      <c r="E5" s="6"/>
      <c r="F5" s="6"/>
      <c r="G5" s="6"/>
    </row>
    <row r="6" spans="1:7" x14ac:dyDescent="0.25">
      <c r="A6" s="2"/>
      <c r="B6" s="2"/>
      <c r="C6" s="2"/>
      <c r="D6" s="2"/>
      <c r="E6" s="6"/>
      <c r="F6" s="6"/>
      <c r="G6" s="6"/>
    </row>
    <row r="7" spans="1:7" x14ac:dyDescent="0.25">
      <c r="A7" s="2"/>
      <c r="B7" s="2"/>
      <c r="C7" s="2"/>
      <c r="D7" s="2"/>
      <c r="E7" s="6"/>
      <c r="F7" s="6"/>
      <c r="G7" s="6"/>
    </row>
    <row r="8" spans="1:7" x14ac:dyDescent="0.25">
      <c r="A8" s="2"/>
      <c r="B8" s="2"/>
      <c r="C8" s="2"/>
      <c r="D8" s="2"/>
      <c r="E8" s="6"/>
      <c r="F8" s="6"/>
      <c r="G8" s="6"/>
    </row>
    <row r="9" spans="1:7" x14ac:dyDescent="0.25">
      <c r="A9" s="2"/>
      <c r="B9" s="2"/>
      <c r="C9" s="2"/>
      <c r="D9" s="2"/>
      <c r="E9" s="6"/>
      <c r="F9" s="6"/>
      <c r="G9" s="6"/>
    </row>
    <row r="10" spans="1:7" x14ac:dyDescent="0.25">
      <c r="A10" s="2"/>
      <c r="B10" s="2"/>
      <c r="C10" s="2"/>
      <c r="D10" s="2"/>
      <c r="E10" s="6"/>
      <c r="F10" s="6"/>
      <c r="G10" s="6"/>
    </row>
    <row r="11" spans="1:7" x14ac:dyDescent="0.25">
      <c r="A11" s="2"/>
      <c r="B11" s="2"/>
      <c r="C11" s="2"/>
      <c r="D11" s="2"/>
      <c r="E11" s="6"/>
      <c r="F11" s="6"/>
      <c r="G11" s="6"/>
    </row>
    <row r="12" spans="1:7" x14ac:dyDescent="0.25">
      <c r="A12" s="2"/>
      <c r="B12" s="2"/>
      <c r="C12" s="2"/>
      <c r="D12" s="2"/>
      <c r="E12" s="6"/>
      <c r="F12" s="6"/>
      <c r="G12" s="6"/>
    </row>
    <row r="13" spans="1:7" x14ac:dyDescent="0.25">
      <c r="A13" s="2"/>
      <c r="B13" s="2"/>
      <c r="C13" s="2"/>
      <c r="D13" s="2"/>
      <c r="E13" s="6"/>
      <c r="F13" s="6"/>
      <c r="G13" s="6"/>
    </row>
    <row r="14" spans="1:7" x14ac:dyDescent="0.25">
      <c r="A14" s="2"/>
      <c r="B14" s="2"/>
      <c r="C14" s="2"/>
      <c r="D14" s="2"/>
      <c r="E14" s="6"/>
      <c r="F14" s="6"/>
      <c r="G14" s="6"/>
    </row>
    <row r="15" spans="1:7" x14ac:dyDescent="0.25">
      <c r="A15" s="2"/>
      <c r="B15" s="2"/>
      <c r="C15" s="2"/>
      <c r="D15" s="2"/>
      <c r="E15" s="6"/>
      <c r="F15" s="6"/>
      <c r="G15" s="6"/>
    </row>
    <row r="16" spans="1:7" x14ac:dyDescent="0.25">
      <c r="A16" s="2"/>
      <c r="B16" s="2"/>
      <c r="C16" s="2"/>
      <c r="D16" s="2"/>
      <c r="E16" s="6"/>
      <c r="F16" s="6"/>
      <c r="G16" s="6"/>
    </row>
    <row r="17" spans="1:7" x14ac:dyDescent="0.25">
      <c r="A17" s="2"/>
      <c r="B17" s="2"/>
      <c r="C17" s="2"/>
      <c r="D17" s="2"/>
      <c r="E17" s="6"/>
      <c r="F17" s="6"/>
      <c r="G17" s="6"/>
    </row>
    <row r="18" spans="1:7" x14ac:dyDescent="0.25">
      <c r="A18" s="2"/>
      <c r="B18" s="2"/>
      <c r="C18" s="2"/>
      <c r="D18" s="2"/>
      <c r="E18" s="6"/>
      <c r="F18" s="6"/>
      <c r="G18" s="6"/>
    </row>
    <row r="19" spans="1:7" x14ac:dyDescent="0.25">
      <c r="A19" s="2"/>
      <c r="B19" s="2"/>
      <c r="C19" s="2"/>
      <c r="D19" s="2"/>
      <c r="E19" s="6"/>
      <c r="F19" s="6"/>
      <c r="G19" s="6"/>
    </row>
    <row r="20" spans="1:7" x14ac:dyDescent="0.25">
      <c r="A20" s="2"/>
      <c r="B20" s="2"/>
      <c r="C20" s="2"/>
      <c r="D20" s="2"/>
      <c r="E20" s="6"/>
      <c r="F20" s="6"/>
      <c r="G20" s="6"/>
    </row>
    <row r="21" spans="1:7" x14ac:dyDescent="0.25">
      <c r="A21" s="2"/>
      <c r="B21" s="2"/>
      <c r="C21" s="2"/>
      <c r="D21" s="2"/>
      <c r="E21" s="6"/>
      <c r="F21" s="6"/>
      <c r="G21" s="6"/>
    </row>
    <row r="22" spans="1:7" x14ac:dyDescent="0.25">
      <c r="A22" s="2"/>
      <c r="B22" s="2"/>
      <c r="C22" s="2"/>
      <c r="D22" s="2"/>
      <c r="E22" s="6"/>
      <c r="F22" s="6"/>
      <c r="G22" s="6"/>
    </row>
    <row r="23" spans="1:7" x14ac:dyDescent="0.25">
      <c r="A23" s="2"/>
      <c r="B23" s="2"/>
      <c r="C23" s="2"/>
      <c r="D23" s="2"/>
      <c r="E23" s="6"/>
      <c r="F23" s="6"/>
      <c r="G23" s="6"/>
    </row>
    <row r="24" spans="1:7" x14ac:dyDescent="0.25">
      <c r="A24" s="2"/>
      <c r="B24" s="2"/>
      <c r="C24" s="2"/>
      <c r="D24" s="2"/>
      <c r="E24" s="6"/>
      <c r="F24" s="6"/>
      <c r="G24" s="6"/>
    </row>
    <row r="25" spans="1:7" x14ac:dyDescent="0.25">
      <c r="A25" s="2"/>
      <c r="B25" s="2"/>
      <c r="C25" s="2"/>
      <c r="D25" s="2"/>
      <c r="E25" s="6"/>
      <c r="F25" s="6"/>
      <c r="G25" s="6"/>
    </row>
    <row r="26" spans="1:7" x14ac:dyDescent="0.25">
      <c r="A26" s="2"/>
      <c r="B26" s="2"/>
      <c r="C26" s="2"/>
      <c r="D26" s="2"/>
      <c r="E26" s="6"/>
      <c r="F26" s="6"/>
      <c r="G26" s="6"/>
    </row>
    <row r="27" spans="1:7" x14ac:dyDescent="0.25">
      <c r="A27" s="2"/>
      <c r="B27" s="2"/>
      <c r="C27" s="2"/>
      <c r="D27" s="2"/>
      <c r="E27" s="6"/>
      <c r="F27" s="6"/>
      <c r="G27" s="6"/>
    </row>
    <row r="28" spans="1:7" x14ac:dyDescent="0.25">
      <c r="A28" s="2"/>
      <c r="B28" s="2"/>
      <c r="C28" s="2"/>
      <c r="D28" s="2"/>
      <c r="E28" s="6"/>
      <c r="F28" s="6"/>
      <c r="G28" s="6"/>
    </row>
    <row r="29" spans="1:7" x14ac:dyDescent="0.25">
      <c r="A29" s="2"/>
      <c r="B29" s="2"/>
      <c r="C29" s="2"/>
      <c r="D29" s="2"/>
      <c r="E29" s="6"/>
      <c r="F29" s="6"/>
      <c r="G29" s="6"/>
    </row>
    <row r="30" spans="1:7" x14ac:dyDescent="0.25">
      <c r="A30" s="2"/>
      <c r="B30" s="2"/>
      <c r="C30" s="2"/>
      <c r="D30" s="2"/>
      <c r="E30" s="6"/>
      <c r="F30" s="6"/>
      <c r="G30" s="6"/>
    </row>
    <row r="31" spans="1:7" x14ac:dyDescent="0.25">
      <c r="A31" s="2"/>
      <c r="B31" s="2"/>
      <c r="C31" s="2"/>
      <c r="D31" s="2"/>
      <c r="E31" s="6"/>
      <c r="F31" s="6"/>
      <c r="G31" s="6"/>
    </row>
    <row r="32" spans="1:7" x14ac:dyDescent="0.25">
      <c r="A32" s="2"/>
      <c r="B32" s="2"/>
      <c r="C32" s="2"/>
      <c r="D32" s="2"/>
      <c r="E32" s="6"/>
      <c r="F32" s="6"/>
      <c r="G32" s="6"/>
    </row>
    <row r="33" spans="1:7" x14ac:dyDescent="0.25">
      <c r="A33" s="2"/>
      <c r="B33" s="2"/>
      <c r="C33" s="2"/>
      <c r="D33" s="2"/>
      <c r="E33" s="6"/>
      <c r="F33" s="6"/>
      <c r="G33" s="6"/>
    </row>
    <row r="34" spans="1:7" x14ac:dyDescent="0.25">
      <c r="A34" s="2"/>
      <c r="B34" s="2"/>
      <c r="C34" s="2"/>
      <c r="D34" s="2"/>
      <c r="E34" s="6"/>
      <c r="F34" s="6"/>
      <c r="G34" s="6"/>
    </row>
    <row r="35" spans="1:7" x14ac:dyDescent="0.25">
      <c r="A35" s="2"/>
      <c r="B35" s="2"/>
      <c r="C35" s="2"/>
      <c r="D35" s="2"/>
      <c r="E35" s="6"/>
      <c r="F35" s="6"/>
      <c r="G35" s="6"/>
    </row>
    <row r="36" spans="1:7" x14ac:dyDescent="0.25">
      <c r="A36" s="2"/>
      <c r="B36" s="2"/>
      <c r="C36" s="2"/>
      <c r="D36" s="2"/>
      <c r="E36" s="6"/>
      <c r="F36" s="6"/>
      <c r="G36" s="6"/>
    </row>
    <row r="37" spans="1:7" x14ac:dyDescent="0.25">
      <c r="A37" s="2"/>
      <c r="B37" s="2"/>
      <c r="C37" s="2"/>
      <c r="D37" s="2"/>
      <c r="E37" s="6"/>
      <c r="F37" s="6"/>
      <c r="G37" s="6"/>
    </row>
    <row r="38" spans="1:7" x14ac:dyDescent="0.25">
      <c r="A38" s="2"/>
      <c r="B38" s="2"/>
      <c r="C38" s="2"/>
      <c r="D38" s="2"/>
      <c r="E38" s="6"/>
      <c r="F38" s="6"/>
      <c r="G38" s="6"/>
    </row>
    <row r="39" spans="1:7" x14ac:dyDescent="0.25">
      <c r="A39" s="3"/>
      <c r="B39" s="3"/>
      <c r="C39" s="3"/>
      <c r="D39" s="3"/>
    </row>
    <row r="40" spans="1:7" x14ac:dyDescent="0.25">
      <c r="A40" s="3"/>
      <c r="B40" s="3"/>
      <c r="C40" s="3"/>
      <c r="D40" s="3"/>
    </row>
    <row r="41" spans="1:7" x14ac:dyDescent="0.25">
      <c r="A41" s="3"/>
      <c r="B41" s="3"/>
      <c r="C41" s="3"/>
      <c r="D41" s="3"/>
    </row>
    <row r="42" spans="1:7" x14ac:dyDescent="0.25">
      <c r="A42" s="3"/>
      <c r="B42" s="3"/>
      <c r="C42" s="3"/>
      <c r="D42" s="3"/>
    </row>
    <row r="43" spans="1:7" x14ac:dyDescent="0.25">
      <c r="A43" s="3"/>
      <c r="B43" s="3"/>
      <c r="C43" s="3"/>
      <c r="D43" s="3"/>
    </row>
    <row r="44" spans="1:7" x14ac:dyDescent="0.25">
      <c r="A44" s="3"/>
      <c r="B44" s="3"/>
      <c r="C44" s="3"/>
      <c r="D44" s="3"/>
    </row>
    <row r="45" spans="1:7" x14ac:dyDescent="0.25">
      <c r="A45" s="3"/>
      <c r="B45" s="3"/>
      <c r="C45" s="3"/>
      <c r="D45" s="3"/>
    </row>
    <row r="46" spans="1:7" x14ac:dyDescent="0.25">
      <c r="A46" s="3"/>
      <c r="B46" s="3"/>
      <c r="C46" s="3"/>
      <c r="D46" s="3"/>
    </row>
    <row r="47" spans="1:7" x14ac:dyDescent="0.25">
      <c r="A47" s="3"/>
      <c r="B47" s="3"/>
      <c r="C47" s="3"/>
      <c r="D47" s="3"/>
    </row>
  </sheetData>
  <mergeCells count="1">
    <mergeCell ref="A1:D1"/>
  </mergeCells>
  <phoneticPr fontId="7" type="noConversion"/>
  <conditionalFormatting sqref="B3:C3">
    <cfRule type="expression" dxfId="1" priority="2">
      <formula>AND($D3&lt;TODAY(), ISBLANK($E3), NOT(ISBLANK($D3)))</formula>
    </cfRule>
  </conditionalFormatting>
  <conditionalFormatting sqref="A3">
    <cfRule type="expression" dxfId="0" priority="1">
      <formula>AND($D3&lt;TODAY(), ISBLANK($E3), NOT(ISBLANK($D3)))</formula>
    </cfRule>
  </conditionalFormatting>
  <pageMargins left="0.7" right="0.7" top="0.75" bottom="0.75" header="0.3" footer="0.3"/>
  <pageSetup scale="92" orientation="portrait" r:id="rId1"/>
  <headerFooter>
    <oddHeader>&amp;LContract No. 582-20-10159 Attachment List&amp;CPage &amp;P</oddHeader>
  </headerFooter>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4CD55BBDC76524D9CAB391CAB95ACBD" ma:contentTypeVersion="8" ma:contentTypeDescription="Create a new document." ma:contentTypeScope="" ma:versionID="82e27185b4370dd38b7a5a91baae4869">
  <xsd:schema xmlns:xsd="http://www.w3.org/2001/XMLSchema" xmlns:xs="http://www.w3.org/2001/XMLSchema" xmlns:p="http://schemas.microsoft.com/office/2006/metadata/properties" xmlns:ns2="14b0582a-084a-471c-966a-f9996d9fc73e" xmlns:ns3="05eaa766-c91b-4120-ae70-6c08f6a8fda2" targetNamespace="http://schemas.microsoft.com/office/2006/metadata/properties" ma:root="true" ma:fieldsID="ca773a212db94cf17b57be66ddb8a874" ns2:_="" ns3:_="">
    <xsd:import namespace="14b0582a-084a-471c-966a-f9996d9fc73e"/>
    <xsd:import namespace="05eaa766-c91b-4120-ae70-6c08f6a8fda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b0582a-084a-471c-966a-f9996d9fc7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5eaa766-c91b-4120-ae70-6c08f6a8fda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E39ED7-97B7-4682-B8D0-165DEAAE32EB}">
  <ds:schemaRef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14b0582a-084a-471c-966a-f9996d9fc73e"/>
    <ds:schemaRef ds:uri="05eaa766-c91b-4120-ae70-6c08f6a8fda2"/>
    <ds:schemaRef ds:uri="http://purl.org/dc/term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8331CB04-29CB-4230-862A-1063FF774E58}">
  <ds:schemaRefs>
    <ds:schemaRef ds:uri="http://schemas.microsoft.com/sharepoint/v3/contenttype/forms"/>
  </ds:schemaRefs>
</ds:datastoreItem>
</file>

<file path=customXml/itemProps3.xml><?xml version="1.0" encoding="utf-8"?>
<ds:datastoreItem xmlns:ds="http://schemas.openxmlformats.org/officeDocument/2006/customXml" ds:itemID="{CD9D7C45-9EDE-4A8E-8CD0-08B1081299D4}"/>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Cover Page</vt:lpstr>
      <vt:lpstr>Deliverables</vt:lpstr>
      <vt:lpstr>Narrative</vt:lpstr>
      <vt:lpstr>Budget</vt:lpstr>
      <vt:lpstr>QA_CA</vt:lpstr>
      <vt:lpstr>Attachments</vt:lpstr>
      <vt:lpstr>Deliverables!Print_Titles</vt:lpstr>
    </vt:vector>
  </TitlesOfParts>
  <Manager/>
  <Company>TCEQ</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Tim Cawthon</dc:creator>
  <cp:keywords/>
  <dc:description/>
  <cp:lastModifiedBy>Saing, Elizabeth</cp:lastModifiedBy>
  <cp:revision/>
  <dcterms:created xsi:type="dcterms:W3CDTF">2014-07-28T12:47:10Z</dcterms:created>
  <dcterms:modified xsi:type="dcterms:W3CDTF">2020-12-23T19:57:19Z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0x01010024CD55BBDC76524D9CAB391CAB95ACBD</vt:lpwstr>
  </property>
</Properties>
</file>